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mao\Desktop\Xist mutant paper\ELIFE\EMBO Reports\Resubmission\Source Data files\Final\"/>
    </mc:Choice>
  </mc:AlternateContent>
  <bookViews>
    <workbookView xWindow="0" yWindow="0" windowWidth="23040" windowHeight="8616" activeTab="4"/>
  </bookViews>
  <sheets>
    <sheet name="Fig.4A-source data" sheetId="1" r:id="rId1"/>
    <sheet name="Fig.4B-source data" sheetId="2" r:id="rId2"/>
    <sheet name="Fig.4C-source data" sheetId="3" r:id="rId3"/>
    <sheet name="Fig.4D-E-source data" sheetId="4" r:id="rId4"/>
    <sheet name="Fig.4F-source data" sheetId="5" r:id="rId5"/>
  </sheets>
  <definedNames>
    <definedName name="FC_Dox_noDox_table_all_mutants_norm_no" localSheetId="3">'Fig.4D-E-source data'!$A$1:$F$459</definedName>
    <definedName name="table_cpm_used_for_clustering" localSheetId="2">'Fig.4C-source data'!$A$1:$P$459</definedName>
    <definedName name="table_for_Fig_4F" localSheetId="4">'Fig.4F-source data'!$A$1:$E$273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5" i="1"/>
  <c r="F4" i="1"/>
  <c r="D63" i="2" l="1"/>
  <c r="E56" i="2"/>
  <c r="C49" i="2"/>
  <c r="F62" i="2"/>
  <c r="F61" i="2"/>
  <c r="F60" i="2"/>
  <c r="E42" i="2"/>
  <c r="D42" i="2"/>
  <c r="B42" i="2"/>
  <c r="D35" i="2"/>
  <c r="B35" i="2"/>
  <c r="B32" i="2"/>
  <c r="F33" i="2"/>
  <c r="F32" i="2"/>
  <c r="D28" i="2"/>
  <c r="B28" i="2"/>
  <c r="B25" i="2"/>
  <c r="E21" i="2"/>
  <c r="B21" i="2"/>
  <c r="B18" i="2"/>
  <c r="C7" i="2"/>
  <c r="D6" i="2"/>
  <c r="D7" i="2" s="1"/>
  <c r="C4" i="2"/>
  <c r="E14" i="2"/>
  <c r="D14" i="2"/>
  <c r="B14" i="2"/>
  <c r="B11" i="2"/>
  <c r="G63" i="2" l="1"/>
  <c r="H63" i="2"/>
  <c r="J63" i="2" s="1"/>
  <c r="H35" i="2"/>
  <c r="J35" i="2" s="1"/>
  <c r="G35" i="2"/>
  <c r="F34" i="2"/>
  <c r="H56" i="2" l="1"/>
  <c r="J56" i="2" s="1"/>
  <c r="G56" i="2"/>
  <c r="F55" i="2"/>
  <c r="F54" i="2"/>
  <c r="F53" i="2"/>
  <c r="G49" i="2"/>
  <c r="F48" i="2"/>
  <c r="F47" i="2"/>
  <c r="F41" i="2"/>
  <c r="F40" i="2"/>
  <c r="H28" i="2"/>
  <c r="J28" i="2" s="1"/>
  <c r="G28" i="2"/>
  <c r="F27" i="2"/>
  <c r="F26" i="2"/>
  <c r="F25" i="2"/>
  <c r="F20" i="2"/>
  <c r="F19" i="2"/>
  <c r="F18" i="2"/>
  <c r="F13" i="2"/>
  <c r="F12" i="2"/>
  <c r="F11" i="2"/>
  <c r="F6" i="2"/>
  <c r="F5" i="2"/>
  <c r="F4" i="2"/>
  <c r="H42" i="2" l="1"/>
  <c r="J42" i="2" s="1"/>
  <c r="F39" i="2"/>
  <c r="F46" i="2"/>
  <c r="G7" i="2"/>
  <c r="H7" i="2"/>
  <c r="J7" i="2" s="1"/>
  <c r="G14" i="2"/>
  <c r="H14" i="2"/>
  <c r="J14" i="2" s="1"/>
  <c r="H49" i="2"/>
  <c r="J49" i="2" s="1"/>
  <c r="P47" i="1"/>
  <c r="O47" i="1"/>
  <c r="O40" i="1"/>
  <c r="P40" i="1"/>
  <c r="P33" i="1"/>
  <c r="O33" i="1"/>
  <c r="O35" i="1"/>
  <c r="P26" i="1"/>
  <c r="O26" i="1"/>
  <c r="O19" i="1"/>
  <c r="P19" i="1"/>
  <c r="P12" i="1"/>
  <c r="O12" i="1"/>
  <c r="P5" i="1"/>
  <c r="O5" i="1"/>
  <c r="N41" i="1"/>
  <c r="D49" i="1"/>
  <c r="C49" i="1"/>
  <c r="D46" i="1"/>
  <c r="C46" i="1"/>
  <c r="F46" i="1" s="1"/>
  <c r="D42" i="1"/>
  <c r="C42" i="1"/>
  <c r="D39" i="1"/>
  <c r="C39" i="1"/>
  <c r="F39" i="1" s="1"/>
  <c r="D35" i="1"/>
  <c r="C35" i="1"/>
  <c r="B34" i="1"/>
  <c r="F34" i="1" s="1"/>
  <c r="D32" i="1"/>
  <c r="C32" i="1"/>
  <c r="D28" i="1"/>
  <c r="C28" i="1"/>
  <c r="D25" i="1"/>
  <c r="C25" i="1"/>
  <c r="D21" i="1"/>
  <c r="C21" i="1"/>
  <c r="B20" i="1"/>
  <c r="B21" i="1" s="1"/>
  <c r="D18" i="1"/>
  <c r="C18" i="1"/>
  <c r="D14" i="1"/>
  <c r="C14" i="1"/>
  <c r="B13" i="1"/>
  <c r="B14" i="1" s="1"/>
  <c r="D11" i="1"/>
  <c r="C11" i="1"/>
  <c r="D7" i="1"/>
  <c r="C7" i="1"/>
  <c r="B6" i="1"/>
  <c r="B7" i="1" s="1"/>
  <c r="D4" i="1"/>
  <c r="F48" i="1"/>
  <c r="F47" i="1"/>
  <c r="F40" i="1"/>
  <c r="F33" i="1"/>
  <c r="F27" i="1"/>
  <c r="F26" i="1"/>
  <c r="G42" i="2" l="1"/>
  <c r="G21" i="2"/>
  <c r="H21" i="2"/>
  <c r="J21" i="2" s="1"/>
  <c r="F32" i="1"/>
  <c r="H28" i="1"/>
  <c r="J28" i="1" s="1"/>
  <c r="G28" i="1"/>
  <c r="F25" i="1"/>
  <c r="B35" i="1"/>
  <c r="H35" i="1" s="1"/>
  <c r="J35" i="1" s="1"/>
  <c r="H21" i="1"/>
  <c r="J21" i="1" s="1"/>
  <c r="G21" i="1"/>
  <c r="G35" i="1" l="1"/>
  <c r="G7" i="1" l="1"/>
  <c r="H7" i="1"/>
  <c r="J7" i="1" s="1"/>
  <c r="F13" i="1"/>
  <c r="F12" i="1"/>
  <c r="F11" i="1"/>
  <c r="H14" i="1"/>
  <c r="J14" i="1" s="1"/>
  <c r="P7" i="1"/>
  <c r="O7" i="1"/>
  <c r="Q5" i="1"/>
  <c r="Q4" i="1"/>
  <c r="N49" i="1"/>
  <c r="P49" i="1"/>
  <c r="O49" i="1"/>
  <c r="N42" i="1"/>
  <c r="P42" i="1"/>
  <c r="O42" i="1"/>
  <c r="Q40" i="1"/>
  <c r="Q39" i="1"/>
  <c r="P35" i="1"/>
  <c r="N34" i="1"/>
  <c r="N35" i="1" s="1"/>
  <c r="Q33" i="1"/>
  <c r="Q32" i="1"/>
  <c r="P28" i="1"/>
  <c r="O28" i="1"/>
  <c r="N27" i="1"/>
  <c r="Q26" i="1"/>
  <c r="Q25" i="1"/>
  <c r="P21" i="1"/>
  <c r="O21" i="1"/>
  <c r="N20" i="1"/>
  <c r="N21" i="1" s="1"/>
  <c r="Q19" i="1"/>
  <c r="F19" i="1"/>
  <c r="Q18" i="1"/>
  <c r="F18" i="1"/>
  <c r="P14" i="1"/>
  <c r="O14" i="1"/>
  <c r="N14" i="1"/>
  <c r="Q12" i="1"/>
  <c r="Q11" i="1"/>
  <c r="Q27" i="1" l="1"/>
  <c r="H42" i="1"/>
  <c r="J42" i="1" s="1"/>
  <c r="F41" i="1"/>
  <c r="G49" i="1"/>
  <c r="H49" i="1"/>
  <c r="J49" i="1" s="1"/>
  <c r="G14" i="1"/>
  <c r="S7" i="1"/>
  <c r="U7" i="1" s="1"/>
  <c r="R7" i="1"/>
  <c r="Q6" i="1"/>
  <c r="Q13" i="1"/>
  <c r="N28" i="1"/>
  <c r="S28" i="1" s="1"/>
  <c r="U28" i="1" s="1"/>
  <c r="F20" i="1"/>
  <c r="Q20" i="1"/>
  <c r="R42" i="1"/>
  <c r="S35" i="1"/>
  <c r="U35" i="1" s="1"/>
  <c r="R35" i="1"/>
  <c r="S14" i="1"/>
  <c r="U14" i="1" s="1"/>
  <c r="R14" i="1"/>
  <c r="S49" i="1"/>
  <c r="U49" i="1" s="1"/>
  <c r="S21" i="1"/>
  <c r="U21" i="1" s="1"/>
  <c r="R21" i="1"/>
  <c r="S42" i="1"/>
  <c r="U42" i="1" s="1"/>
  <c r="Q41" i="1"/>
  <c r="R49" i="1"/>
  <c r="Q34" i="1"/>
  <c r="G42" i="1" l="1"/>
  <c r="R28" i="1"/>
</calcChain>
</file>

<file path=xl/connections.xml><?xml version="1.0" encoding="utf-8"?>
<connections xmlns="http://schemas.openxmlformats.org/spreadsheetml/2006/main">
  <connection id="1" name="FC_Dox_noDox_table_all_mutants_norm_no" type="6" refreshedVersion="6" background="1" saveData="1">
    <textPr sourceFile="/Users/bousardaurelie/Desktop/For_last-version-paper-Simao/Fig4DE - OK/FC_Dox_noDox_table_all_mutants_norm_no.txt" decimal="," thousands=" ">
      <textFields count="6">
        <textField/>
        <textField/>
        <textField/>
        <textField/>
        <textField/>
        <textField/>
      </textFields>
    </textPr>
  </connection>
  <connection id="2" name="table_cpm_used_for_clustering" type="6" refreshedVersion="6" background="1" saveData="1">
    <textPr sourceFile="/Users/bousardaurelie/Desktop/For_last-version-paper-Simao/Fig4C - OK/table_cpm_used_for_clustering.txt" decimal="," thousands=" 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table-for-Fig-4F" type="6" refreshedVersion="6" background="1" saveData="1">
    <textPr sourceFile="/Users/bousardaurelie/Desktop/For_last-version-paper-Simao/Fig4F/table-for-Fig-4F.txt" decimal="," thousands=" ">
      <textFields count="4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<sst xmlns="http://schemas.openxmlformats.org/spreadsheetml/2006/main" count="10380" uniqueCount="6710">
  <si>
    <t>Xist FL</t>
  </si>
  <si>
    <t xml:space="preserve">Exp1 </t>
  </si>
  <si>
    <t>Exp2</t>
  </si>
  <si>
    <t>Exp3</t>
  </si>
  <si>
    <t>Total</t>
  </si>
  <si>
    <t>total</t>
  </si>
  <si>
    <t>Mean %</t>
  </si>
  <si>
    <t>SD</t>
  </si>
  <si>
    <t>n</t>
  </si>
  <si>
    <t>SEM</t>
  </si>
  <si>
    <t>%</t>
  </si>
  <si>
    <r>
      <rPr>
        <i/>
        <sz val="11"/>
        <color theme="1"/>
        <rFont val="Calibri"/>
        <family val="2"/>
      </rPr>
      <t>Xist</t>
    </r>
    <r>
      <rPr>
        <sz val="11"/>
        <color theme="1"/>
        <rFont val="Calibri"/>
        <family val="2"/>
      </rPr>
      <t xml:space="preserve"> ΔA</t>
    </r>
  </si>
  <si>
    <r>
      <rPr>
        <i/>
        <sz val="11"/>
        <color theme="1"/>
        <rFont val="Calibri"/>
        <family val="2"/>
      </rPr>
      <t xml:space="preserve">Xist </t>
    </r>
    <r>
      <rPr>
        <sz val="11"/>
        <color theme="1"/>
        <rFont val="Calibri"/>
        <family val="2"/>
      </rPr>
      <t>ΔF+B+C</t>
    </r>
  </si>
  <si>
    <r>
      <rPr>
        <i/>
        <sz val="11"/>
        <color theme="1"/>
        <rFont val="Calibri"/>
        <family val="2"/>
      </rPr>
      <t>Xist</t>
    </r>
    <r>
      <rPr>
        <sz val="11"/>
        <color theme="1"/>
        <rFont val="Calibri"/>
        <family val="2"/>
      </rPr>
      <t xml:space="preserve"> ΔB+C </t>
    </r>
  </si>
  <si>
    <r>
      <rPr>
        <i/>
        <sz val="11"/>
        <color theme="1"/>
        <rFont val="Calibri"/>
        <family val="2"/>
      </rPr>
      <t>Xist</t>
    </r>
    <r>
      <rPr>
        <sz val="11"/>
        <color theme="1"/>
        <rFont val="Calibri"/>
        <family val="2"/>
      </rPr>
      <t xml:space="preserve"> ΔB</t>
    </r>
  </si>
  <si>
    <t>Exp1</t>
  </si>
  <si>
    <r>
      <rPr>
        <i/>
        <sz val="11"/>
        <color theme="1"/>
        <rFont val="Calibri"/>
        <family val="2"/>
      </rPr>
      <t>Xist</t>
    </r>
    <r>
      <rPr>
        <sz val="11"/>
        <color theme="1"/>
        <rFont val="Calibri"/>
        <family val="2"/>
      </rPr>
      <t xml:space="preserve"> ΔC </t>
    </r>
  </si>
  <si>
    <t>Pgk1</t>
  </si>
  <si>
    <t>Lamp2</t>
  </si>
  <si>
    <t>Pgk1+</t>
  </si>
  <si>
    <t>Pgk1-</t>
  </si>
  <si>
    <t>Lamp2+</t>
  </si>
  <si>
    <t>Lamp2-</t>
  </si>
  <si>
    <t>Xist FL noDOX</t>
  </si>
  <si>
    <r>
      <rPr>
        <i/>
        <sz val="11"/>
        <rFont val="Calibri"/>
        <family val="2"/>
      </rPr>
      <t>Xist</t>
    </r>
    <r>
      <rPr>
        <sz val="11"/>
        <rFont val="Calibri"/>
        <family val="2"/>
      </rPr>
      <t xml:space="preserve"> ΔA</t>
    </r>
  </si>
  <si>
    <t>D2 Data</t>
  </si>
  <si>
    <t>Exp4</t>
  </si>
  <si>
    <r>
      <rPr>
        <i/>
        <sz val="11"/>
        <color theme="1"/>
        <rFont val="Calibri"/>
        <family val="2"/>
      </rPr>
      <t>Xist</t>
    </r>
    <r>
      <rPr>
        <sz val="11"/>
        <color theme="1"/>
        <rFont val="Calibri"/>
        <family val="2"/>
      </rPr>
      <t xml:space="preserve"> ΔF+B </t>
    </r>
  </si>
  <si>
    <r>
      <rPr>
        <i/>
        <sz val="11"/>
        <color theme="1"/>
        <rFont val="Calibri"/>
        <family val="2"/>
      </rPr>
      <t>Xist</t>
    </r>
    <r>
      <rPr>
        <sz val="11"/>
        <color theme="1"/>
        <rFont val="Calibri"/>
        <family val="2"/>
      </rPr>
      <t xml:space="preserve"> ΔB+1/2C</t>
    </r>
  </si>
  <si>
    <t>D4 Data</t>
  </si>
  <si>
    <t>chr</t>
  </si>
  <si>
    <t>start</t>
  </si>
  <si>
    <t>end</t>
  </si>
  <si>
    <t>gene</t>
  </si>
  <si>
    <t>chrX</t>
  </si>
  <si>
    <t>Otud6a</t>
  </si>
  <si>
    <t>0.653292591480263</t>
  </si>
  <si>
    <t>0.520574371051676</t>
  </si>
  <si>
    <t>0.479652451689179</t>
  </si>
  <si>
    <t>0.350833849203188</t>
  </si>
  <si>
    <t>0.801007157979545</t>
  </si>
  <si>
    <t>0.858025124578343</t>
  </si>
  <si>
    <t>0.437242703659556</t>
  </si>
  <si>
    <t>0.574261457913457</t>
  </si>
  <si>
    <t>0.409802219436536</t>
  </si>
  <si>
    <t>0.642429508392821</t>
  </si>
  <si>
    <t>0.362248355450972</t>
  </si>
  <si>
    <t>0.488326824619231</t>
  </si>
  <si>
    <t>Igbp1</t>
  </si>
  <si>
    <t>70.8822461756086</t>
  </si>
  <si>
    <t>68.8604209707801</t>
  </si>
  <si>
    <t>53.8409877021103</t>
  </si>
  <si>
    <t>46.0401959031261</t>
  </si>
  <si>
    <t>68.1607028493219</t>
  </si>
  <si>
    <t>60.8244477201092</t>
  </si>
  <si>
    <t>67.5154174768432</t>
  </si>
  <si>
    <t>62.2754647692816</t>
  </si>
  <si>
    <t>58.5470770834997</t>
  </si>
  <si>
    <t>63.1110512292566</t>
  </si>
  <si>
    <t>47.1957857387552</t>
  </si>
  <si>
    <t>40.7264571732438</t>
  </si>
  <si>
    <t>Pdzd11</t>
  </si>
  <si>
    <t>20.2018170596204</t>
  </si>
  <si>
    <t>21.6038363986446</t>
  </si>
  <si>
    <t>11.5716153970014</t>
  </si>
  <si>
    <t>9.90430943519769</t>
  </si>
  <si>
    <t>24.2554980025681</t>
  </si>
  <si>
    <t>22.9442274053912</t>
  </si>
  <si>
    <t>23.1995834529953</t>
  </si>
  <si>
    <t>24.9803734192354</t>
  </si>
  <si>
    <t>18.932862537968</t>
  </si>
  <si>
    <t>20.0376822855856</t>
  </si>
  <si>
    <t>11.1779492539157</t>
  </si>
  <si>
    <t>10.2223081953626</t>
  </si>
  <si>
    <t>Kif4</t>
  </si>
  <si>
    <t>54.8765776843421</t>
  </si>
  <si>
    <t>45.4056534750629</t>
  </si>
  <si>
    <t>33.6955847311648</t>
  </si>
  <si>
    <t>24.5853566633926</t>
  </si>
  <si>
    <t>53.9928887425587</t>
  </si>
  <si>
    <t>47.7951773098455</t>
  </si>
  <si>
    <t>46.6306483373397</t>
  </si>
  <si>
    <t>43.0696093435093</t>
  </si>
  <si>
    <t>56.8532279098287</t>
  </si>
  <si>
    <t>47.2338648075483</t>
  </si>
  <si>
    <t>34.7758421232933</t>
  </si>
  <si>
    <t>27.0207509622641</t>
  </si>
  <si>
    <t>Dlg3</t>
  </si>
  <si>
    <t>35.4285597687374</t>
  </si>
  <si>
    <t>33.6348885296166</t>
  </si>
  <si>
    <t>16.4880530268155</t>
  </si>
  <si>
    <t>15.6525871182961</t>
  </si>
  <si>
    <t>40.7512391622094</t>
  </si>
  <si>
    <t>38.7382454392963</t>
  </si>
  <si>
    <t>36.7798274254803</t>
  </si>
  <si>
    <t>34.8066250324212</t>
  </si>
  <si>
    <t>36.1991960502273</t>
  </si>
  <si>
    <t>33.7122532499471</t>
  </si>
  <si>
    <t>15.5766792843918</t>
  </si>
  <si>
    <t>13.6080408460559</t>
  </si>
  <si>
    <t>Tex11</t>
  </si>
  <si>
    <t>4.37203503529099</t>
  </si>
  <si>
    <t>4.30919896037221</t>
  </si>
  <si>
    <t>2.33830570198475</t>
  </si>
  <si>
    <t>3.91314677957402</t>
  </si>
  <si>
    <t>5.85736484272543</t>
  </si>
  <si>
    <t>6.06973328868383</t>
  </si>
  <si>
    <t>5.04115117160429</t>
  </si>
  <si>
    <t>5.646904336149</t>
  </si>
  <si>
    <t>2.13097154106999</t>
  </si>
  <si>
    <t>2.93682060979575</t>
  </si>
  <si>
    <t>2.04411572004477</t>
  </si>
  <si>
    <t>1.9858624201182</t>
  </si>
  <si>
    <t>Slc7a3</t>
  </si>
  <si>
    <t>178.776030322387</t>
  </si>
  <si>
    <t>175.780612625116</t>
  </si>
  <si>
    <t>123.480528031733</t>
  </si>
  <si>
    <t>117.313441729712</t>
  </si>
  <si>
    <t>221.428416233971</t>
  </si>
  <si>
    <t>229.76006113709</t>
  </si>
  <si>
    <t>209.696456643315</t>
  </si>
  <si>
    <t>230.055520722997</t>
  </si>
  <si>
    <t>141.846208220966</t>
  </si>
  <si>
    <t>168.255347436215</t>
  </si>
  <si>
    <t>60.1849767699257</t>
  </si>
  <si>
    <t>77.5788548711751</t>
  </si>
  <si>
    <t>Snx12</t>
  </si>
  <si>
    <t>53.142839653106</t>
  </si>
  <si>
    <t>50.4957139920126</t>
  </si>
  <si>
    <t>35.0745855297712</t>
  </si>
  <si>
    <t>29.7938899631015</t>
  </si>
  <si>
    <t>51.4897413738726</t>
  </si>
  <si>
    <t>51.4179500580652</t>
  </si>
  <si>
    <t>50.3857915570041</t>
  </si>
  <si>
    <t>52.162082427139</t>
  </si>
  <si>
    <t>48.0834604138869</t>
  </si>
  <si>
    <t>51.9450145357623</t>
  </si>
  <si>
    <t>29.2386172613999</t>
  </si>
  <si>
    <t>26.9230855973402</t>
  </si>
  <si>
    <t>Foxo4</t>
  </si>
  <si>
    <t>108.521950100125</t>
  </si>
  <si>
    <t>145.818665491253</t>
  </si>
  <si>
    <t>63.5539498488162</t>
  </si>
  <si>
    <t>63.3390033907602</t>
  </si>
  <si>
    <t>108.010808958804</t>
  </si>
  <si>
    <t>127.845743562173</t>
  </si>
  <si>
    <t>123.61108434046</t>
  </si>
  <si>
    <t>129.272634859185</t>
  </si>
  <si>
    <t>113.269333452258</t>
  </si>
  <si>
    <t>143.781842354584</t>
  </si>
  <si>
    <t>49.731524226912</t>
  </si>
  <si>
    <t>54.4647185058649</t>
  </si>
  <si>
    <t>Il2rg</t>
  </si>
  <si>
    <t>1.3819650973621</t>
  </si>
  <si>
    <t>2.42934706490782</t>
  </si>
  <si>
    <t>0.779435233994915</t>
  </si>
  <si>
    <t>1.18743764345694</t>
  </si>
  <si>
    <t>2.00251789494886</t>
  </si>
  <si>
    <t>2.7011902070059</t>
  </si>
  <si>
    <t>2.23765383637537</t>
  </si>
  <si>
    <t>3.38176191882369</t>
  </si>
  <si>
    <t>2.07633124514511</t>
  </si>
  <si>
    <t>2.56971803357128</t>
  </si>
  <si>
    <t>0.776246475966368</t>
  </si>
  <si>
    <t>1.04176389252103</t>
  </si>
  <si>
    <t>Med12</t>
  </si>
  <si>
    <t>73.8723161135375</t>
  </si>
  <si>
    <t>74.1240062780803</t>
  </si>
  <si>
    <t>37.3529346752948</t>
  </si>
  <si>
    <t>36.9724902621821</t>
  </si>
  <si>
    <t>74.6939174815926</t>
  </si>
  <si>
    <t>73.1545865473832</t>
  </si>
  <si>
    <t>69.5473100409082</t>
  </si>
  <si>
    <t>62.785919398538</t>
  </si>
  <si>
    <t>86.3863078572217</t>
  </si>
  <si>
    <t>71.8909211772918</t>
  </si>
  <si>
    <t>41.3739371690074</t>
  </si>
  <si>
    <t>30.9273655592179</t>
  </si>
  <si>
    <t>Nlgn3</t>
  </si>
  <si>
    <t>4.020262101417</t>
  </si>
  <si>
    <t>3.99107017806285</t>
  </si>
  <si>
    <t>2.30832742375417</t>
  </si>
  <si>
    <t>1.83513090352437</t>
  </si>
  <si>
    <t>3.55446926353423</t>
  </si>
  <si>
    <t>4.76680624765746</t>
  </si>
  <si>
    <t>3.52366178831524</t>
  </si>
  <si>
    <t>4.2750575200224</t>
  </si>
  <si>
    <t>4.39854382195215</t>
  </si>
  <si>
    <t>3.12037189790799</t>
  </si>
  <si>
    <t>1.21611947901398</t>
  </si>
  <si>
    <t>1.75797656862923</t>
  </si>
  <si>
    <t>Zmym3</t>
  </si>
  <si>
    <t>15.8297820243295</t>
  </si>
  <si>
    <t>22.6160643423562</t>
  </si>
  <si>
    <t>13.8799428207556</t>
  </si>
  <si>
    <t>19.9435549662428</t>
  </si>
  <si>
    <t>19.3242976862565</t>
  </si>
  <si>
    <t>35.6239320241601</t>
  </si>
  <si>
    <t>19.2129588019817</t>
  </si>
  <si>
    <t>39.1454893811007</t>
  </si>
  <si>
    <t>14.5343187160158</t>
  </si>
  <si>
    <t>23.9228512172946</t>
  </si>
  <si>
    <t>12.4199436154619</t>
  </si>
  <si>
    <t>20.7701676071379</t>
  </si>
  <si>
    <t>Nono</t>
  </si>
  <si>
    <t>587.686939312764</t>
  </si>
  <si>
    <t>611.125390816276</t>
  </si>
  <si>
    <t>377.066783584155</t>
  </si>
  <si>
    <t>337.610111810145</t>
  </si>
  <si>
    <t>508.113884369587</t>
  </si>
  <si>
    <t>523.490662117742</t>
  </si>
  <si>
    <t>528.600708565364</t>
  </si>
  <si>
    <t>541.911395784332</t>
  </si>
  <si>
    <t>554.899525265032</t>
  </si>
  <si>
    <t>604.128472940068</t>
  </si>
  <si>
    <t>296.9660268222</t>
  </si>
  <si>
    <t>270.500505717412</t>
  </si>
  <si>
    <t>Taf1</t>
  </si>
  <si>
    <t>88.3703863167725</t>
  </si>
  <si>
    <t>84.8536224814232</t>
  </si>
  <si>
    <t>70.9885628499984</t>
  </si>
  <si>
    <t>72.6495940042294</t>
  </si>
  <si>
    <t>85.4324196932559</t>
  </si>
  <si>
    <t>83.2284370840993</t>
  </si>
  <si>
    <t>79.5010115889228</t>
  </si>
  <si>
    <t>77.7167173042879</t>
  </si>
  <si>
    <t>92.7519023324693</t>
  </si>
  <si>
    <t>78.284624379868</t>
  </si>
  <si>
    <t>81.6870041541941</t>
  </si>
  <si>
    <t>64.6219164579448</t>
  </si>
  <si>
    <t>Rpgr</t>
  </si>
  <si>
    <t>13.2417382965423</t>
  </si>
  <si>
    <t>15.3280231476327</t>
  </si>
  <si>
    <t>12.8906596391467</t>
  </si>
  <si>
    <t>11.8204019962305</t>
  </si>
  <si>
    <t>12.6909571592384</t>
  </si>
  <si>
    <t>13.2517213684877</t>
  </si>
  <si>
    <t>11.5997917264976</t>
  </si>
  <si>
    <t>13.84608181858</t>
  </si>
  <si>
    <t>12.5672680627204</t>
  </si>
  <si>
    <t>11.3801798629585</t>
  </si>
  <si>
    <t>11.3073236665768</t>
  </si>
  <si>
    <t>10.5153042901341</t>
  </si>
  <si>
    <t>Ogt</t>
  </si>
  <si>
    <t>134.578273844934</t>
  </si>
  <si>
    <t>145.066724733067</t>
  </si>
  <si>
    <t>100.547145185344</t>
  </si>
  <si>
    <t>98.5303371877569</t>
  </si>
  <si>
    <t>140.726945067531</t>
  </si>
  <si>
    <t>149.04214201009</t>
  </si>
  <si>
    <t>133.384744775203</t>
  </si>
  <si>
    <t>134.153857251449</t>
  </si>
  <si>
    <t>151.517540599669</t>
  </si>
  <si>
    <t>147.758786930349</t>
  </si>
  <si>
    <t>132.608772977588</t>
  </si>
  <si>
    <t>110.492082850511</t>
  </si>
  <si>
    <t>Pin4</t>
  </si>
  <si>
    <t>33.1169090604226</t>
  </si>
  <si>
    <t>39.2166026192263</t>
  </si>
  <si>
    <t>23.9526443062284</t>
  </si>
  <si>
    <t>21.8596475272756</t>
  </si>
  <si>
    <t>28.0102190555972</t>
  </si>
  <si>
    <t>27.8381484863196</t>
  </si>
  <si>
    <t>32.7932027744667</t>
  </si>
  <si>
    <t>31.2334426276264</t>
  </si>
  <si>
    <t>28.7134755085199</t>
  </si>
  <si>
    <t>31.2649027417839</t>
  </si>
  <si>
    <t>20.6740311432376</t>
  </si>
  <si>
    <t>16.0171198475108</t>
  </si>
  <si>
    <t>Ercc6l</t>
  </si>
  <si>
    <t>57.163101754523</t>
  </si>
  <si>
    <t>58.99842871919</t>
  </si>
  <si>
    <t>30.6078220734157</t>
  </si>
  <si>
    <t>25.1520882659516</t>
  </si>
  <si>
    <t>61.1018272696272</t>
  </si>
  <si>
    <t>49.7336785172262</t>
  </si>
  <si>
    <t>58.5133618132641</t>
  </si>
  <si>
    <t>46.1323371190477</t>
  </si>
  <si>
    <t>56.6893070220541</t>
  </si>
  <si>
    <t>55.7384078234152</t>
  </si>
  <si>
    <t>27.5050001317416</t>
  </si>
  <si>
    <t>19.9888446877472</t>
  </si>
  <si>
    <t>Rps4x</t>
  </si>
  <si>
    <t>1405.73489703672</t>
  </si>
  <si>
    <t>1387.3885404495</t>
  </si>
  <si>
    <t>1086.02308545899</t>
  </si>
  <si>
    <t>955.023711969417</t>
  </si>
  <si>
    <t>1488.62174015761</t>
  </si>
  <si>
    <t>1342.68220513184</t>
  </si>
  <si>
    <t>1649.30519836288</t>
  </si>
  <si>
    <t>1471.44927566025</t>
  </si>
  <si>
    <t>1233.50468050397</t>
  </si>
  <si>
    <t>1361.33872016574</t>
  </si>
  <si>
    <t>778.523465629203</t>
  </si>
  <si>
    <t>659.827205425504</t>
  </si>
  <si>
    <t>Cited1</t>
  </si>
  <si>
    <t>15.9302885768649</t>
  </si>
  <si>
    <t>3.2391294198771</t>
  </si>
  <si>
    <t>8.60376585217464</t>
  </si>
  <si>
    <t>1.75416924601594</t>
  </si>
  <si>
    <t>3.87987842146342</t>
  </si>
  <si>
    <t>2.00205862401613</t>
  </si>
  <si>
    <t>2.44341510868575</t>
  </si>
  <si>
    <t>1.33994340179807</t>
  </si>
  <si>
    <t>12.5126277667956</t>
  </si>
  <si>
    <t>3.73220952494877</t>
  </si>
  <si>
    <t>8.40933682296899</t>
  </si>
  <si>
    <t>3.19040192084564</t>
  </si>
  <si>
    <t>Hdac8</t>
  </si>
  <si>
    <t>14.0206640786918</t>
  </si>
  <si>
    <t>14.4603991958799</t>
  </si>
  <si>
    <t>7.25474333179883</t>
  </si>
  <si>
    <t>6.58488147735214</t>
  </si>
  <si>
    <t>15.4193877911062</t>
  </si>
  <si>
    <t>12.7114833270866</t>
  </si>
  <si>
    <t>12.0113142711184</t>
  </si>
  <si>
    <t>8.19917748243103</t>
  </si>
  <si>
    <t>13.9059553128798</t>
  </si>
  <si>
    <t>12.4508957102799</t>
  </si>
  <si>
    <t>6.10647227760209</t>
  </si>
  <si>
    <t>5.95758726035461</t>
  </si>
  <si>
    <t>Phka1</t>
  </si>
  <si>
    <t>12.8648387245344</t>
  </si>
  <si>
    <t>10.4404082194253</t>
  </si>
  <si>
    <t>5.96567736788416</t>
  </si>
  <si>
    <t>5.12757164220044</t>
  </si>
  <si>
    <t>11.9650444223195</t>
  </si>
  <si>
    <t>12.2665814106385</t>
  </si>
  <si>
    <t>5.01543101256549</t>
  </si>
  <si>
    <t>6.60400676600476</t>
  </si>
  <si>
    <t>13.1136710219691</t>
  </si>
  <si>
    <t>10.0953208461729</t>
  </si>
  <si>
    <t>6.13234716013431</t>
  </si>
  <si>
    <t>4.29727605664923</t>
  </si>
  <si>
    <t>Nap1l2</t>
  </si>
  <si>
    <t>9.29685610952682</t>
  </si>
  <si>
    <t>9.13897229179609</t>
  </si>
  <si>
    <t>2.66806676252106</t>
  </si>
  <si>
    <t>1.99705421854122</t>
  </si>
  <si>
    <t>8.3605122114115</t>
  </si>
  <si>
    <t>6.13329070531927</t>
  </si>
  <si>
    <t>6.01851721507859</t>
  </si>
  <si>
    <t>3.60508581912337</t>
  </si>
  <si>
    <t>10.1084547461012</t>
  </si>
  <si>
    <t>7.21968399908122</t>
  </si>
  <si>
    <t>3.44135937678423</t>
  </si>
  <si>
    <t>1.69286632534667</t>
  </si>
  <si>
    <t>Chic1</t>
  </si>
  <si>
    <t>18.5183323046521</t>
  </si>
  <si>
    <t>18.4514693739427</t>
  </si>
  <si>
    <t>11.6915285099237</t>
  </si>
  <si>
    <t>9.74238612018084</t>
  </si>
  <si>
    <t>25.2317254763557</t>
  </si>
  <si>
    <t>21.959087447542</t>
  </si>
  <si>
    <t>21.3991723202794</t>
  </si>
  <si>
    <t>20.2267646842851</t>
  </si>
  <si>
    <t>20.380830379977</t>
  </si>
  <si>
    <t>16.1219214725246</t>
  </si>
  <si>
    <t>12.8080668534451</t>
  </si>
  <si>
    <t>9.73398137074333</t>
  </si>
  <si>
    <t>Tsx</t>
  </si>
  <si>
    <t>0.351772933873988</t>
  </si>
  <si>
    <t>1.18575273406215</t>
  </si>
  <si>
    <t>0.269804504075163</t>
  </si>
  <si>
    <t>0.377821068372664</t>
  </si>
  <si>
    <t>0.650818315858381</t>
  </si>
  <si>
    <t>0.699131582989761</t>
  </si>
  <si>
    <t>0.308641908465569</t>
  </si>
  <si>
    <t>0.606164872241982</t>
  </si>
  <si>
    <t>0.601043255173586</t>
  </si>
  <si>
    <t>1.10130772867341</t>
  </si>
  <si>
    <t>0.388123237983184</t>
  </si>
  <si>
    <t>0.716212676108205</t>
  </si>
  <si>
    <t>Xist</t>
  </si>
  <si>
    <t>2.56291708965334</t>
  </si>
  <si>
    <t>3.0945254279183</t>
  </si>
  <si>
    <t>894.222061339782</t>
  </si>
  <si>
    <t>934.432463743106</t>
  </si>
  <si>
    <t>6.53321463227067</t>
  </si>
  <si>
    <t>8.516693829148</t>
  </si>
  <si>
    <t>743.003954312779</t>
  </si>
  <si>
    <t>585.682880243069</t>
  </si>
  <si>
    <t>2.62273420439383</t>
  </si>
  <si>
    <t>1846.12111890828</t>
  </si>
  <si>
    <t>1193.40564912612</t>
  </si>
  <si>
    <t>Ftx</t>
  </si>
  <si>
    <t>15.0006029659122</t>
  </si>
  <si>
    <t>14.3736368007046</t>
  </si>
  <si>
    <t>8.84359207801923</t>
  </si>
  <si>
    <t>5.74827768309839</t>
  </si>
  <si>
    <t>18.3981331598427</t>
  </si>
  <si>
    <t>14.2686400346547</t>
  </si>
  <si>
    <t>14.7633712882697</t>
  </si>
  <si>
    <t>12.506138416782</t>
  </si>
  <si>
    <t>17.6761357316959</t>
  </si>
  <si>
    <t>13.1239171000248</t>
  </si>
  <si>
    <t>10.7639511334003</t>
  </si>
  <si>
    <t>4.26472093500795</t>
  </si>
  <si>
    <t>Mir421</t>
  </si>
  <si>
    <t>0.577912677078694</t>
  </si>
  <si>
    <t>0.115683193567039</t>
  </si>
  <si>
    <t>0.119913112922295</t>
  </si>
  <si>
    <t>0.053974438338952</t>
  </si>
  <si>
    <t>0.32540915792919</t>
  </si>
  <si>
    <t>0.0953361249531492</t>
  </si>
  <si>
    <t>0.257201590387974</t>
  </si>
  <si>
    <t>0.159517071642627</t>
  </si>
  <si>
    <t>0.245881331661921</t>
  </si>
  <si>
    <t>0.0611837627040781</t>
  </si>
  <si>
    <t>0.206999060257698</t>
  </si>
  <si>
    <t>Slc16a2</t>
  </si>
  <si>
    <t>15.6538955573925</t>
  </si>
  <si>
    <t>13.5060128489518</t>
  </si>
  <si>
    <t>4.01708928289687</t>
  </si>
  <si>
    <t>2.37487528691389</t>
  </si>
  <si>
    <t>14.3680658962581</t>
  </si>
  <si>
    <t>11.1225479112007</t>
  </si>
  <si>
    <t>13.9917665171058</t>
  </si>
  <si>
    <t>8.83724576900153</t>
  </si>
  <si>
    <t>18.495740170569</t>
  </si>
  <si>
    <t>14.0110816592339</t>
  </si>
  <si>
    <t>4.631603973266</t>
  </si>
  <si>
    <t>2.24630339324846</t>
  </si>
  <si>
    <t>Rlim</t>
  </si>
  <si>
    <t>198.324554790528</t>
  </si>
  <si>
    <t>166.873006720454</t>
  </si>
  <si>
    <t>83.3695917592253</t>
  </si>
  <si>
    <t>58.3463678444071</t>
  </si>
  <si>
    <t>169.788486017977</t>
  </si>
  <si>
    <t>128.290645478621</t>
  </si>
  <si>
    <t>161.934121308268</t>
  </si>
  <si>
    <t>122.860048579151</t>
  </si>
  <si>
    <t>182.198066761484</t>
  </si>
  <si>
    <t>140.87561362614</t>
  </si>
  <si>
    <t>74.7007858704968</t>
  </si>
  <si>
    <t>39.9125791322118</t>
  </si>
  <si>
    <t>Nexmif</t>
  </si>
  <si>
    <t>20.8299830129669</t>
  </si>
  <si>
    <t>21.8641235841704</t>
  </si>
  <si>
    <t>8.33396134809948</t>
  </si>
  <si>
    <t>9.06770564094394</t>
  </si>
  <si>
    <t>61.9779288486673</t>
  </si>
  <si>
    <t>48.6849811427415</t>
  </si>
  <si>
    <t>45.3703605444386</t>
  </si>
  <si>
    <t>36.7527333064613</t>
  </si>
  <si>
    <t>41.1987831273531</t>
  </si>
  <si>
    <t>37.8115653511203</t>
  </si>
  <si>
    <t>15.3179304590697</t>
  </si>
  <si>
    <t>10.3199735602864</t>
  </si>
  <si>
    <t>Abcb7</t>
  </si>
  <si>
    <t>62.590455591436</t>
  </si>
  <si>
    <t>55.1230417346942</t>
  </si>
  <si>
    <t>27.1603200768997</t>
  </si>
  <si>
    <t>22.7502257598683</t>
  </si>
  <si>
    <t>64.0555411646768</t>
  </si>
  <si>
    <t>56.4072072639466</t>
  </si>
  <si>
    <t>58.3847610180701</t>
  </si>
  <si>
    <t>47.7594112498025</t>
  </si>
  <si>
    <t>60.3502068490205</t>
  </si>
  <si>
    <t>50.6601555189767</t>
  </si>
  <si>
    <t>28.4106210203691</t>
  </si>
  <si>
    <t>19.4028524982041</t>
  </si>
  <si>
    <t>Uprt</t>
  </si>
  <si>
    <t>2.48753717525177</t>
  </si>
  <si>
    <t>3.96214937967109</t>
  </si>
  <si>
    <t>0.839391790456062</t>
  </si>
  <si>
    <t>1.13346320511799</t>
  </si>
  <si>
    <t>3.52943778984737</t>
  </si>
  <si>
    <t>5.08459333083463</t>
  </si>
  <si>
    <t>2.72633685811253</t>
  </si>
  <si>
    <t>2.71179021792466</t>
  </si>
  <si>
    <t>3.22377745956741</t>
  </si>
  <si>
    <t>3.45688259278042</t>
  </si>
  <si>
    <t>0.813878041032051</t>
  </si>
  <si>
    <t>Zdhhc15</t>
  </si>
  <si>
    <t>19.9505506782819</t>
  </si>
  <si>
    <t>15.9064391154679</t>
  </si>
  <si>
    <t>9.02346174740267</t>
  </si>
  <si>
    <t>7.17860029908062</t>
  </si>
  <si>
    <t>17.4719686334288</t>
  </si>
  <si>
    <t>16.5249283252125</t>
  </si>
  <si>
    <t>15.483535741356</t>
  </si>
  <si>
    <t>12.8570759743957</t>
  </si>
  <si>
    <t>20.4354706759019</t>
  </si>
  <si>
    <t>17.4679642520143</t>
  </si>
  <si>
    <t>9.2890828290642</t>
  </si>
  <si>
    <t>5.4367053140941</t>
  </si>
  <si>
    <t>Tspan7</t>
  </si>
  <si>
    <t>43.0419311232958</t>
  </si>
  <si>
    <t>32.0731654164616</t>
  </si>
  <si>
    <t>21.4644472130907</t>
  </si>
  <si>
    <t>11.9553380920779</t>
  </si>
  <si>
    <t>34.0428042141307</t>
  </si>
  <si>
    <t>23.9929247798759</t>
  </si>
  <si>
    <t>22.8909415445297</t>
  </si>
  <si>
    <t>16.1431276502339</t>
  </si>
  <si>
    <t>45.460726209493</t>
  </si>
  <si>
    <t>32.4579861145135</t>
  </si>
  <si>
    <t>24.6587630531983</t>
  </si>
  <si>
    <t>12.1430603721982</t>
  </si>
  <si>
    <t>5530601H04Rik</t>
  </si>
  <si>
    <t>9.44761593832996</t>
  </si>
  <si>
    <t>8.64731871913618</t>
  </si>
  <si>
    <t>7.82433061817972</t>
  </si>
  <si>
    <t>7.25956195658904</t>
  </si>
  <si>
    <t>9.5119600010071</t>
  </si>
  <si>
    <t>8.48491512083028</t>
  </si>
  <si>
    <t>10.288063615519</t>
  </si>
  <si>
    <t>7.49730236720347</t>
  </si>
  <si>
    <t>9.20688986334084</t>
  </si>
  <si>
    <t>7.95388915153016</t>
  </si>
  <si>
    <t>7.73658987713147</t>
  </si>
  <si>
    <t>5.20881946260513</t>
  </si>
  <si>
    <t>Pbdc1</t>
  </si>
  <si>
    <t>80.1791022851354</t>
  </si>
  <si>
    <t>88.8446926594861</t>
  </si>
  <si>
    <t>63.1642322318187</t>
  </si>
  <si>
    <t>66.4695208144194</t>
  </si>
  <si>
    <t>76.6714039028546</t>
  </si>
  <si>
    <t>68.8962396328092</t>
  </si>
  <si>
    <t>81.4300235168326</t>
  </si>
  <si>
    <t>72.2931368684386</t>
  </si>
  <si>
    <t>72.0978704728679</t>
  </si>
  <si>
    <t>81.0990774642556</t>
  </si>
  <si>
    <t>61.0388478934887</t>
  </si>
  <si>
    <t>49.8093361111615</t>
  </si>
  <si>
    <t>Magee1</t>
  </si>
  <si>
    <t>3.97000882514929</t>
  </si>
  <si>
    <t>3.73078299253701</t>
  </si>
  <si>
    <t>2.60811020605991</t>
  </si>
  <si>
    <t>1.86211812269384</t>
  </si>
  <si>
    <t>3.47937484247365</t>
  </si>
  <si>
    <t>3.8770024147614</t>
  </si>
  <si>
    <t>2.67489654003493</t>
  </si>
  <si>
    <t>2.2651424173253</t>
  </si>
  <si>
    <t>4.48050426583946</t>
  </si>
  <si>
    <t>3.82398516900488</t>
  </si>
  <si>
    <t>2.92386172613999</t>
  </si>
  <si>
    <t>2.47418924473743</t>
  </si>
  <si>
    <t>Atrx</t>
  </si>
  <si>
    <t>244.381682489886</t>
  </si>
  <si>
    <t>221.157345301787</t>
  </si>
  <si>
    <t>163.891247086546</t>
  </si>
  <si>
    <t>132.534233341297</t>
  </si>
  <si>
    <t>251.065681079214</t>
  </si>
  <si>
    <t>219.654431892056</t>
  </si>
  <si>
    <t>221.604890278278</t>
  </si>
  <si>
    <t>176.585398308388</t>
  </si>
  <si>
    <t>262.082179403646</t>
  </si>
  <si>
    <t>227.787148547283</t>
  </si>
  <si>
    <t>199.521219205889</t>
  </si>
  <si>
    <t>123.67690711523</t>
  </si>
  <si>
    <t>Magt1</t>
  </si>
  <si>
    <t>33.6948217375013</t>
  </si>
  <si>
    <t>28.7472736014092</t>
  </si>
  <si>
    <t>16.1582919662792</t>
  </si>
  <si>
    <t>12.3331591604505</t>
  </si>
  <si>
    <t>31.464562424384</t>
  </si>
  <si>
    <t>28.5690587776271</t>
  </si>
  <si>
    <t>29.3981417813454</t>
  </si>
  <si>
    <t>26.3203168210335</t>
  </si>
  <si>
    <t>31.8279723762376</t>
  </si>
  <si>
    <t>25.3912615221924</t>
  </si>
  <si>
    <t>15.240305811473</t>
  </si>
  <si>
    <t>9.2456545461241</t>
  </si>
  <si>
    <t>Cox7b</t>
  </si>
  <si>
    <t>152.920719682649</t>
  </si>
  <si>
    <t>143.996655192572</t>
  </si>
  <si>
    <t>96.7698821282918</t>
  </si>
  <si>
    <t>77.6422295505824</t>
  </si>
  <si>
    <t>153.868468753133</t>
  </si>
  <si>
    <t>130.546933769179</t>
  </si>
  <si>
    <t>169.367247270481</t>
  </si>
  <si>
    <t>135.493800653247</t>
  </si>
  <si>
    <t>142.638492511877</t>
  </si>
  <si>
    <t>136.653933999559</t>
  </si>
  <si>
    <t>79.5911386690849</t>
  </si>
  <si>
    <t>55.7994784931574</t>
  </si>
  <si>
    <t>Atp7a</t>
  </si>
  <si>
    <t>16.1564283200696</t>
  </si>
  <si>
    <t>16.2824094945608</t>
  </si>
  <si>
    <t>9.23330969501669</t>
  </si>
  <si>
    <t>8.85180788758813</t>
  </si>
  <si>
    <t>21.6021617917609</t>
  </si>
  <si>
    <t>18.8765527407235</t>
  </si>
  <si>
    <t>17.2067863969555</t>
  </si>
  <si>
    <t>14.9307979057499</t>
  </si>
  <si>
    <t>18.8509020940806</t>
  </si>
  <si>
    <t>15.7854107776522</t>
  </si>
  <si>
    <t>10.2723283652883</t>
  </si>
  <si>
    <t>8.20389065360307</t>
  </si>
  <si>
    <t>715.380514309022</t>
  </si>
  <si>
    <t>730.33692178711</t>
  </si>
  <si>
    <t>344.780177929828</t>
  </si>
  <si>
    <t>293.108187399679</t>
  </si>
  <si>
    <t>926.439872624405</t>
  </si>
  <si>
    <t>742.859085634939</t>
  </si>
  <si>
    <t>968.363987810722</t>
  </si>
  <si>
    <t>723.250402827671</t>
  </si>
  <si>
    <t>755.128889681723</t>
  </si>
  <si>
    <t>686.910103878685</t>
  </si>
  <si>
    <t>286.305575218929</t>
  </si>
  <si>
    <t>229.708938300886</t>
  </si>
  <si>
    <t>Taf9b</t>
  </si>
  <si>
    <t>3.3920961480706</t>
  </si>
  <si>
    <t>1.96661429063967</t>
  </si>
  <si>
    <t>1.0192614598395</t>
  </si>
  <si>
    <t>0.94455267093166</t>
  </si>
  <si>
    <t>2.85358800030213</t>
  </si>
  <si>
    <t>3.11431341513621</t>
  </si>
  <si>
    <t>2.28909415445297</t>
  </si>
  <si>
    <t>2.29704583165383</t>
  </si>
  <si>
    <t>2.14143169464274</t>
  </si>
  <si>
    <t>1.70774224712601</t>
  </si>
  <si>
    <t>0.911543405955897</t>
  </si>
  <si>
    <t>Fndc3c1</t>
  </si>
  <si>
    <t>73.4200366271281</t>
  </si>
  <si>
    <t>57.0318144285503</t>
  </si>
  <si>
    <t>18.3766845553417</t>
  </si>
  <si>
    <t>6.69283035403005</t>
  </si>
  <si>
    <t>54.5185496899828</t>
  </si>
  <si>
    <t>29.2681903606168</t>
  </si>
  <si>
    <t>31.610075458682</t>
  </si>
  <si>
    <t>14.7712808341073</t>
  </si>
  <si>
    <t>93.5715067713423</t>
  </si>
  <si>
    <t>52.465076518747</t>
  </si>
  <si>
    <t>29.4197414391253</t>
  </si>
  <si>
    <t>8.46433162673333</t>
  </si>
  <si>
    <t>Cysltr1</t>
  </si>
  <si>
    <t>6.00526651399165</t>
  </si>
  <si>
    <t>2.9499214359595</t>
  </si>
  <si>
    <t>1.67878358091212</t>
  </si>
  <si>
    <t>0.593718821728472</t>
  </si>
  <si>
    <t>3.40428042141307</t>
  </si>
  <si>
    <t>1.84316508242755</t>
  </si>
  <si>
    <t>2.0061724050262</t>
  </si>
  <si>
    <t>0.957102429855762</t>
  </si>
  <si>
    <t>7.54036083763226</t>
  </si>
  <si>
    <t>2.97561149120441</t>
  </si>
  <si>
    <t>Lpar4</t>
  </si>
  <si>
    <t>56.9118353731845</t>
  </si>
  <si>
    <t>61.890508558366</t>
  </si>
  <si>
    <t>22.8134697334666</t>
  </si>
  <si>
    <t>17.8115646518542</t>
  </si>
  <si>
    <t>54.7438329531645</t>
  </si>
  <si>
    <t>42.0750098126565</t>
  </si>
  <si>
    <t>56.2757079768887</t>
  </si>
  <si>
    <t>34.6790113751071</t>
  </si>
  <si>
    <t>59.3940016703352</t>
  </si>
  <si>
    <t>49.5894396716553</t>
  </si>
  <si>
    <t>21.7349013270583</t>
  </si>
  <si>
    <t>12.3058359804046</t>
  </si>
  <si>
    <t>Mid1ip1</t>
  </si>
  <si>
    <t>103.446369197086</t>
  </si>
  <si>
    <t>110.969103429182</t>
  </si>
  <si>
    <t>58.00796837616</t>
  </si>
  <si>
    <t>51.0328314494791</t>
  </si>
  <si>
    <t>165.382946649089</t>
  </si>
  <si>
    <t>149.900167134668</t>
  </si>
  <si>
    <t>184.027737922595</t>
  </si>
  <si>
    <t>158.1452248265</t>
  </si>
  <si>
    <t>146.517953522543</t>
  </si>
  <si>
    <t>148.798910896318</t>
  </si>
  <si>
    <t>67.5851931741384</t>
  </si>
  <si>
    <t>55.3111516685382</t>
  </si>
  <si>
    <t>Itm2a</t>
  </si>
  <si>
    <t>35.2777999399342</t>
  </si>
  <si>
    <t>31.0898582711418</t>
  </si>
  <si>
    <t>14.7792911676728</t>
  </si>
  <si>
    <t>35.0440631616051</t>
  </si>
  <si>
    <t>19.7530821417964</t>
  </si>
  <si>
    <t>15.1860252203781</t>
  </si>
  <si>
    <t>32.2650947436366</t>
  </si>
  <si>
    <t>30.0106356063503</t>
  </si>
  <si>
    <t>17.31029641405</t>
  </si>
  <si>
    <t>13.3150447512844</t>
  </si>
  <si>
    <t>2610002M06Rik</t>
  </si>
  <si>
    <t>14.5734501176366</t>
  </si>
  <si>
    <t>11.9442897357968</t>
  </si>
  <si>
    <t>7.13483021887653</t>
  </si>
  <si>
    <t>5.55936714891206</t>
  </si>
  <si>
    <t>13.8674364225209</t>
  </si>
  <si>
    <t>10.3916376198933</t>
  </si>
  <si>
    <t>9.8765410708982</t>
  </si>
  <si>
    <t>8.51821162571628</t>
  </si>
  <si>
    <t>12.4853076188331</t>
  </si>
  <si>
    <t>10.95189352403</t>
  </si>
  <si>
    <t>8.51283635309784</t>
  </si>
  <si>
    <t>5.14370921932256</t>
  </si>
  <si>
    <t>Brwd3</t>
  </si>
  <si>
    <t>37.4638174575797</t>
  </si>
  <si>
    <t>38.6671074497828</t>
  </si>
  <si>
    <t>21.5543820477825</t>
  </si>
  <si>
    <t>20.4293249112933</t>
  </si>
  <si>
    <t>49.6874752684187</t>
  </si>
  <si>
    <t>47.8269560181632</t>
  </si>
  <si>
    <t>38.4259176039633</t>
  </si>
  <si>
    <t>32.8605167583812</t>
  </si>
  <si>
    <t>37.5652034483491</t>
  </si>
  <si>
    <t>39.9835889271151</t>
  </si>
  <si>
    <t>24.503513758005</t>
  </si>
  <si>
    <t>19.0773012817913</t>
  </si>
  <si>
    <t>2810403D21Rik</t>
  </si>
  <si>
    <t>1.33171182109438</t>
  </si>
  <si>
    <t>1.04114874210335</t>
  </si>
  <si>
    <t>0.629543842842047</t>
  </si>
  <si>
    <t>0.701667698406376</t>
  </si>
  <si>
    <t>0.851070105353267</t>
  </si>
  <si>
    <t>1.04869737448464</t>
  </si>
  <si>
    <t>0.900205566357909</t>
  </si>
  <si>
    <t>0.683003699060893</t>
  </si>
  <si>
    <t>0.672746945837519</t>
  </si>
  <si>
    <t>0.878988284314615</t>
  </si>
  <si>
    <t>Hmgn5</t>
  </si>
  <si>
    <t>57.0123419257199</t>
  </si>
  <si>
    <t>56.945052033375</t>
  </si>
  <si>
    <t>27.6399725285889</t>
  </si>
  <si>
    <t>22.3724046914956</t>
  </si>
  <si>
    <t>44.4558972678648</t>
  </si>
  <si>
    <t>29.4906413188408</t>
  </si>
  <si>
    <t>28.7551378053755</t>
  </si>
  <si>
    <t>22.1090661296681</t>
  </si>
  <si>
    <t>55.4325802157821</t>
  </si>
  <si>
    <t>35.9143369547106</t>
  </si>
  <si>
    <t>25.0348885421459</t>
  </si>
  <si>
    <t>Sh3bgrl</t>
  </si>
  <si>
    <t>50.3286561821141</t>
  </si>
  <si>
    <t>49.0785948708164</t>
  </si>
  <si>
    <t>26.1110803388297</t>
  </si>
  <si>
    <t>19.4577850211922</t>
  </si>
  <si>
    <t>41.5772777938758</t>
  </si>
  <si>
    <t>32.3507250674353</t>
  </si>
  <si>
    <t>33.6934083408246</t>
  </si>
  <si>
    <t>23.6404300174373</t>
  </si>
  <si>
    <t>39.4502936577572</t>
  </si>
  <si>
    <t>38.331627334105</t>
  </si>
  <si>
    <t>21.2432785589463</t>
  </si>
  <si>
    <t>17.77509641614</t>
  </si>
  <si>
    <t>Rps6ka6</t>
  </si>
  <si>
    <t>154.679584352019</t>
  </si>
  <si>
    <t>153.916489040946</t>
  </si>
  <si>
    <t>80.6715467184737</t>
  </si>
  <si>
    <t>75.1054309486517</t>
  </si>
  <si>
    <t>158.724574648384</t>
  </si>
  <si>
    <t>130.769384727403</t>
  </si>
  <si>
    <t>127.211906605892</t>
  </si>
  <si>
    <t>102.505670237552</t>
  </si>
  <si>
    <t>156.899609748268</t>
  </si>
  <si>
    <t>148.095297625221</t>
  </si>
  <si>
    <t>82.773749220547</t>
  </si>
  <si>
    <t>59.9339789416002</t>
  </si>
  <si>
    <t>Hdx</t>
  </si>
  <si>
    <t>5.8042534089208</t>
  </si>
  <si>
    <t>4.94545652499092</t>
  </si>
  <si>
    <t>2.57813192782933</t>
  </si>
  <si>
    <t>1.78115646518542</t>
  </si>
  <si>
    <t>4.63082263206925</t>
  </si>
  <si>
    <t>3.46387920663109</t>
  </si>
  <si>
    <t>3.67798274254803</t>
  </si>
  <si>
    <t>2.36085266031088</t>
  </si>
  <si>
    <t>5.62795048026176</t>
  </si>
  <si>
    <t>3.60984199954061</t>
  </si>
  <si>
    <t>2.30286454536689</t>
  </si>
  <si>
    <t>1.88819705519436</t>
  </si>
  <si>
    <t>Apool</t>
  </si>
  <si>
    <t>21.2068825849747</t>
  </si>
  <si>
    <t>18.5960733659015</t>
  </si>
  <si>
    <t>14.9591608370563</t>
  </si>
  <si>
    <t>12.2791847221116</t>
  </si>
  <si>
    <t>16.8744941167074</t>
  </si>
  <si>
    <t>15.6635768546276</t>
  </si>
  <si>
    <t>14.0055988902226</t>
  </si>
  <si>
    <t>16.5013693693112</t>
  </si>
  <si>
    <t>18.018618116351</t>
  </si>
  <si>
    <t>13.0926905612994</t>
  </si>
  <si>
    <t>12.0779501289156</t>
  </si>
  <si>
    <t>Zfp711</t>
  </si>
  <si>
    <t>5.72887349451923</t>
  </si>
  <si>
    <t>3.52833740379469</t>
  </si>
  <si>
    <t>1.59224593099908</t>
  </si>
  <si>
    <t>3.8298154740897</t>
  </si>
  <si>
    <t>2.28806699887558</t>
  </si>
  <si>
    <t>1.26028779290107</t>
  </si>
  <si>
    <t>3.90678115862831</t>
  </si>
  <si>
    <t>3.64043388089265</t>
  </si>
  <si>
    <t>2.66511290081786</t>
  </si>
  <si>
    <t>1.36731510893385</t>
  </si>
  <si>
    <t>Chm</t>
  </si>
  <si>
    <t>21.3576424137778</t>
  </si>
  <si>
    <t>19.0298853417779</t>
  </si>
  <si>
    <t>13.010572752069</t>
  </si>
  <si>
    <t>11.0647598594852</t>
  </si>
  <si>
    <t>25.0064422131739</t>
  </si>
  <si>
    <t>21.0375049063283</t>
  </si>
  <si>
    <t>20.7047280262319</t>
  </si>
  <si>
    <t>17.8021051953172</t>
  </si>
  <si>
    <t>22.7030429567841</t>
  </si>
  <si>
    <t>17.5291480147184</t>
  </si>
  <si>
    <t>18.4487912454673</t>
  </si>
  <si>
    <t>12.5337218318936</t>
  </si>
  <si>
    <t>Bcor</t>
  </si>
  <si>
    <t>122.542614178817</t>
  </si>
  <si>
    <t>87.0805239575887</t>
  </si>
  <si>
    <t>104.444321355319</t>
  </si>
  <si>
    <t>79.6662709882931</t>
  </si>
  <si>
    <t>150.739534542276</t>
  </si>
  <si>
    <t>116.468965984431</t>
  </si>
  <si>
    <t>136.394003382743</t>
  </si>
  <si>
    <t>101.548567807696</t>
  </si>
  <si>
    <t>127.858292464199</t>
  </si>
  <si>
    <t>89.6648042428265</t>
  </si>
  <si>
    <t>105.750644909152</t>
  </si>
  <si>
    <t>85.9129660113433</t>
  </si>
  <si>
    <t>Nap1l3</t>
  </si>
  <si>
    <t>2.78905683285805</t>
  </si>
  <si>
    <t>1.79308950028911</t>
  </si>
  <si>
    <t>1.34902252037581</t>
  </si>
  <si>
    <t>0.836603794253756</t>
  </si>
  <si>
    <t>2.82855652661527</t>
  </si>
  <si>
    <t>1.74897081463822</t>
  </si>
  <si>
    <t>1.21232974448396</t>
  </si>
  <si>
    <t>2.43149316865678</t>
  </si>
  <si>
    <t>1.74373723706623</t>
  </si>
  <si>
    <t>1.6818673645938</t>
  </si>
  <si>
    <t>1.23709462236872</t>
  </si>
  <si>
    <t>Atp6ap2</t>
  </si>
  <si>
    <t>51.2080885167991</t>
  </si>
  <si>
    <t>43.5258015795985</t>
  </si>
  <si>
    <t>42.2094157486477</t>
  </si>
  <si>
    <t>35.2183210161662</t>
  </si>
  <si>
    <t>45.0566526363494</t>
  </si>
  <si>
    <t>40.899197604901</t>
  </si>
  <si>
    <t>41.512336688619</t>
  </si>
  <si>
    <t>40.3897225399132</t>
  </si>
  <si>
    <t>50.0778312151447</t>
  </si>
  <si>
    <t>39.6164863508906</t>
  </si>
  <si>
    <t>44.2719240126152</t>
  </si>
  <si>
    <t>36.1036299001818</t>
  </si>
  <si>
    <t>Gm4984</t>
  </si>
  <si>
    <t>0.527659400810982</t>
  </si>
  <si>
    <t>1.15683193567039</t>
  </si>
  <si>
    <t>0.749456955764341</t>
  </si>
  <si>
    <t>1.10647598594852</t>
  </si>
  <si>
    <t>0.500629473737216</t>
  </si>
  <si>
    <t>0.730910291307477</t>
  </si>
  <si>
    <t>0.848765248280314</t>
  </si>
  <si>
    <t>1.27613657314102</t>
  </si>
  <si>
    <t>0.57372310721115</t>
  </si>
  <si>
    <t>1810030O07Rik</t>
  </si>
  <si>
    <t>25.7799307253365</t>
  </si>
  <si>
    <t>25.3924609879651</t>
  </si>
  <si>
    <t>22.6036217858525</t>
  </si>
  <si>
    <t>19.8625933087343</t>
  </si>
  <si>
    <t>24.7561274763053</t>
  </si>
  <si>
    <t>24.6284989462302</t>
  </si>
  <si>
    <t>22.4536988408701</t>
  </si>
  <si>
    <t>26.4798338926761</t>
  </si>
  <si>
    <t>22.8669638445587</t>
  </si>
  <si>
    <t>22.1179302175243</t>
  </si>
  <si>
    <t>21.2910495533985</t>
  </si>
  <si>
    <t>Med14</t>
  </si>
  <si>
    <t>84.8526569780327</t>
  </si>
  <si>
    <t>94.8891395233639</t>
  </si>
  <si>
    <t>50.483420540286</t>
  </si>
  <si>
    <t>50.3851381894117</t>
  </si>
  <si>
    <t>89.7378331673959</t>
  </si>
  <si>
    <t>84.5949215417611</t>
  </si>
  <si>
    <t>86.3425738932429</t>
  </si>
  <si>
    <t>69.6132500648424</t>
  </si>
  <si>
    <t>99.6912199149279</t>
  </si>
  <si>
    <t>90.7049282087958</t>
  </si>
  <si>
    <t>63.7298356768388</t>
  </si>
  <si>
    <t>42.2239927687428</t>
  </si>
  <si>
    <t>AA414768</t>
  </si>
  <si>
    <t>2.0101310507085</t>
  </si>
  <si>
    <t>0.989283181608931</t>
  </si>
  <si>
    <t>0.917565451762184</t>
  </si>
  <si>
    <t>1.50188842121165</t>
  </si>
  <si>
    <t>1.7478289574744</t>
  </si>
  <si>
    <t>1.46604906521145</t>
  </si>
  <si>
    <t>1.53136388776922</t>
  </si>
  <si>
    <t>1.58456858182127</t>
  </si>
  <si>
    <t>1.9578804065305</t>
  </si>
  <si>
    <t>1.78536689472265</t>
  </si>
  <si>
    <t>1.56264583878154</t>
  </si>
  <si>
    <t>Diaph2</t>
  </si>
  <si>
    <t>14.4729435651012</t>
  </si>
  <si>
    <t>10.5850122113841</t>
  </si>
  <si>
    <t>8.48385273925235</t>
  </si>
  <si>
    <t>4.7227633546583</t>
  </si>
  <si>
    <t>13.2666810540362</t>
  </si>
  <si>
    <t>10.9000969529767</t>
  </si>
  <si>
    <t>9.902261229937</t>
  </si>
  <si>
    <t>13.8786351649173</t>
  </si>
  <si>
    <t>9.391707575076</t>
  </si>
  <si>
    <t>10.2464534827561</t>
  </si>
  <si>
    <t>5.17626434096384</t>
  </si>
  <si>
    <t>Usp9x</t>
  </si>
  <si>
    <t>288.604565605473</t>
  </si>
  <si>
    <t>293.112291700485</t>
  </si>
  <si>
    <t>215.903559816591</t>
  </si>
  <si>
    <t>202.620041524426</t>
  </si>
  <si>
    <t>334.270299614339</t>
  </si>
  <si>
    <t>395.104680514168</t>
  </si>
  <si>
    <t>316.409396495286</t>
  </si>
  <si>
    <t>346.566789850771</t>
  </si>
  <si>
    <t>293.391068968597</t>
  </si>
  <si>
    <t>290.316954030851</t>
  </si>
  <si>
    <t>228.915085762482</t>
  </si>
  <si>
    <t>203.697396109502</t>
  </si>
  <si>
    <t>Ddx3x</t>
  </si>
  <si>
    <t>1184.87174784013</t>
  </si>
  <si>
    <t>1011.36031975984</t>
  </si>
  <si>
    <t>988.233941870861</t>
  </si>
  <si>
    <t>794.17988571934</t>
  </si>
  <si>
    <t>1120.40876222389</t>
  </si>
  <si>
    <t>895.619336518202</t>
  </si>
  <si>
    <t>1131.4297961167</t>
  </si>
  <si>
    <t>832.838631046155</t>
  </si>
  <si>
    <t>1133.34901807368</t>
  </si>
  <si>
    <t>934.367832135329</t>
  </si>
  <si>
    <t>1013.18277531384</t>
  </si>
  <si>
    <t>711.492183470219</t>
  </si>
  <si>
    <t>Tspan6</t>
  </si>
  <si>
    <t>34.448620881517</t>
  </si>
  <si>
    <t>25.3346193911816</t>
  </si>
  <si>
    <t>18.1068800512665</t>
  </si>
  <si>
    <t>11.9013636537389</t>
  </si>
  <si>
    <t>26.9839286344359</t>
  </si>
  <si>
    <t>20.8150539481043</t>
  </si>
  <si>
    <t>20.1388845273784</t>
  </si>
  <si>
    <t>14.2927296191794</t>
  </si>
  <si>
    <t>28.467594176858</t>
  </si>
  <si>
    <t>23.2804217089017</t>
  </si>
  <si>
    <t>15.2144309289408</t>
  </si>
  <si>
    <t>9.05032381627641</t>
  </si>
  <si>
    <t>Cstf2</t>
  </si>
  <si>
    <t>100.380919344756</t>
  </si>
  <si>
    <t>93.3852580069924</t>
  </si>
  <si>
    <t>75.0656086893564</t>
  </si>
  <si>
    <t>75.6451753320412</t>
  </si>
  <si>
    <t>108.536469906228</t>
  </si>
  <si>
    <t>104.774401323511</t>
  </si>
  <si>
    <t>103.446479654043</t>
  </si>
  <si>
    <t>97.9115785742444</t>
  </si>
  <si>
    <t>96.6586834910976</t>
  </si>
  <si>
    <t>97.1292232927241</t>
  </si>
  <si>
    <t>79.0477661359085</t>
  </si>
  <si>
    <t>73.0536929630369</t>
  </si>
  <si>
    <t>Trmt2b</t>
  </si>
  <si>
    <t>4.29665512088942</t>
  </si>
  <si>
    <t>4.07783257323813</t>
  </si>
  <si>
    <t>2.24837086729302</t>
  </si>
  <si>
    <t>2.26692641023598</t>
  </si>
  <si>
    <t>3.35421747403935</t>
  </si>
  <si>
    <t>3.33676437336022</t>
  </si>
  <si>
    <t>3.11213924369449</t>
  </si>
  <si>
    <t>2.52036973195351</t>
  </si>
  <si>
    <t>3.30573790345472</t>
  </si>
  <si>
    <t>2.81445308438759</t>
  </si>
  <si>
    <t>2.35461431043132</t>
  </si>
  <si>
    <t>Tmem35a</t>
  </si>
  <si>
    <t>3.71874244381073</t>
  </si>
  <si>
    <t>2.83423824239246</t>
  </si>
  <si>
    <t>1.52889218975926</t>
  </si>
  <si>
    <t>1.51128427349066</t>
  </si>
  <si>
    <t>2.52817884237294</t>
  </si>
  <si>
    <t>2.129173457287</t>
  </si>
  <si>
    <t>2.41769494964696</t>
  </si>
  <si>
    <t>1.78659120239742</t>
  </si>
  <si>
    <t>4.01606175047805</t>
  </si>
  <si>
    <t>3.48747447413245</t>
  </si>
  <si>
    <t>1.73361712965822</t>
  </si>
  <si>
    <t>Cenpi</t>
  </si>
  <si>
    <t>24.2472057991713</t>
  </si>
  <si>
    <t>21.0832620275929</t>
  </si>
  <si>
    <t>16.8178140873518</t>
  </si>
  <si>
    <t>14.573098351517</t>
  </si>
  <si>
    <t>22.2780115813061</t>
  </si>
  <si>
    <t>22.1815384057661</t>
  </si>
  <si>
    <t>22.4279786818313</t>
  </si>
  <si>
    <t>20.9605432138412</t>
  </si>
  <si>
    <t>19.3153446094421</t>
  </si>
  <si>
    <t>20.0988660482897</t>
  </si>
  <si>
    <t>17.7501694170976</t>
  </si>
  <si>
    <t>14.4544740087292</t>
  </si>
  <si>
    <t>Taf7l</t>
  </si>
  <si>
    <t>3.59310925314145</t>
  </si>
  <si>
    <t>4.48272375072277</t>
  </si>
  <si>
    <t>1.94858808498729</t>
  </si>
  <si>
    <t>2.86064523196446</t>
  </si>
  <si>
    <t>7.10893852706846</t>
  </si>
  <si>
    <t>4.00411724803227</t>
  </si>
  <si>
    <t>4.73250926313872</t>
  </si>
  <si>
    <t>2.77559704658171</t>
  </si>
  <si>
    <t>3.14181701568011</t>
  </si>
  <si>
    <t>3.33451506737226</t>
  </si>
  <si>
    <t>2.14761525017362</t>
  </si>
  <si>
    <t>2.21374827160718</t>
  </si>
  <si>
    <t>Rpl36a</t>
  </si>
  <si>
    <t>551.630213590681</t>
  </si>
  <si>
    <t>538.678790844918</t>
  </si>
  <si>
    <t>364.955559179004</t>
  </si>
  <si>
    <t>349.592437121392</t>
  </si>
  <si>
    <t>578.802766061282</t>
  </si>
  <si>
    <t>469.53041539426</t>
  </si>
  <si>
    <t>641.203564837219</t>
  </si>
  <si>
    <t>519.866136483321</t>
  </si>
  <si>
    <t>499.685506232949</t>
  </si>
  <si>
    <t>484.544808734947</t>
  </si>
  <si>
    <t>337.356718454983</t>
  </si>
  <si>
    <t>220.65861448461</t>
  </si>
  <si>
    <t>Gla</t>
  </si>
  <si>
    <t>12.0105330279833</t>
  </si>
  <si>
    <t>14.6050031878387</t>
  </si>
  <si>
    <t>7.34467816649055</t>
  </si>
  <si>
    <t>7.9882168741649</t>
  </si>
  <si>
    <t>11.1640372643399</t>
  </si>
  <si>
    <t>9.81962087017437</t>
  </si>
  <si>
    <t>11.8569933168856</t>
  </si>
  <si>
    <t>9.95386527049992</t>
  </si>
  <si>
    <t>11.8842643636595</t>
  </si>
  <si>
    <t>12.2061606594636</t>
  </si>
  <si>
    <t>4.99385232871697</t>
  </si>
  <si>
    <t>5.40415019245282</t>
  </si>
  <si>
    <t>Hnrnph2</t>
  </si>
  <si>
    <t>106.185172753677</t>
  </si>
  <si>
    <t>96.4508626365189</t>
  </si>
  <si>
    <t>56.3291847952479</t>
  </si>
  <si>
    <t>42.2349980002299</t>
  </si>
  <si>
    <t>124.306298328951</t>
  </si>
  <si>
    <t>99.7533654093118</t>
  </si>
  <si>
    <t>127.134746128776</t>
  </si>
  <si>
    <t>98.8367775897717</t>
  </si>
  <si>
    <t>99.3906982873412</t>
  </si>
  <si>
    <t>85.5349002603012</t>
  </si>
  <si>
    <t>47.9979070972538</t>
  </si>
  <si>
    <t>30.699479707729</t>
  </si>
  <si>
    <t>Armcx4</t>
  </si>
  <si>
    <t>93.7977401536855</t>
  </si>
  <si>
    <t>93.8769115796523</t>
  </si>
  <si>
    <t>33.1559757230145</t>
  </si>
  <si>
    <t>28.5794651004751</t>
  </si>
  <si>
    <t>102.103381168705</t>
  </si>
  <si>
    <t>90.6328761221272</t>
  </si>
  <si>
    <t>85.2108868955358</t>
  </si>
  <si>
    <t>76.7596148744321</t>
  </si>
  <si>
    <t>92.6972620365444</t>
  </si>
  <si>
    <t>73.0228207873173</t>
  </si>
  <si>
    <t>32.7058515207163</t>
  </si>
  <si>
    <t>17.7099861728574</t>
  </si>
  <si>
    <t>Armcx1</t>
  </si>
  <si>
    <t>23.3929001026202</t>
  </si>
  <si>
    <t>25.4792233831404</t>
  </si>
  <si>
    <t>9.86285353785873</t>
  </si>
  <si>
    <t>8.25808906585966</t>
  </si>
  <si>
    <t>34.1178986351913</t>
  </si>
  <si>
    <t>29.8402071103357</t>
  </si>
  <si>
    <t>29.1923805090351</t>
  </si>
  <si>
    <t>27.5645499798459</t>
  </si>
  <si>
    <t>23.3314063599201</t>
  </si>
  <si>
    <t>20.1294579296417</t>
  </si>
  <si>
    <t>8.07296335005023</t>
  </si>
  <si>
    <t>5.69714628722436</t>
  </si>
  <si>
    <t>Armcx6</t>
  </si>
  <si>
    <t>10.7793277594243</t>
  </si>
  <si>
    <t>11.3658737679616</t>
  </si>
  <si>
    <t>2.75800159721278</t>
  </si>
  <si>
    <t>2.94160688947288</t>
  </si>
  <si>
    <t>10.9888169485319</t>
  </si>
  <si>
    <t>9.15226799550233</t>
  </si>
  <si>
    <t>9.05349598165669</t>
  </si>
  <si>
    <t>8.90105259765859</t>
  </si>
  <si>
    <t>9.50741149092763</t>
  </si>
  <si>
    <t>10.0647289648209</t>
  </si>
  <si>
    <t>2.38048919296353</t>
  </si>
  <si>
    <t>2.60440973130256</t>
  </si>
  <si>
    <t>Armcx3</t>
  </si>
  <si>
    <t>15.9554152149987</t>
  </si>
  <si>
    <t>16.253488696169</t>
  </si>
  <si>
    <t>5.36611180327268</t>
  </si>
  <si>
    <t>3.75122346455716</t>
  </si>
  <si>
    <t>15.1190101068639</t>
  </si>
  <si>
    <t>13.2716020640195</t>
  </si>
  <si>
    <t>10.5281267284134</t>
  </si>
  <si>
    <t>14.4250381241661</t>
  </si>
  <si>
    <t>13.1851008627288</t>
  </si>
  <si>
    <t>3.33785984665538</t>
  </si>
  <si>
    <t>2.34396875817231</t>
  </si>
  <si>
    <t>Armcx2</t>
  </si>
  <si>
    <t>68.2942024478214</t>
  </si>
  <si>
    <t>70.4510648823268</t>
  </si>
  <si>
    <t>20.8349033702487</t>
  </si>
  <si>
    <t>15.4906638032792</t>
  </si>
  <si>
    <t>70.6388187443212</t>
  </si>
  <si>
    <t>59.9664225955309</t>
  </si>
  <si>
    <t>53.9351735043582</t>
  </si>
  <si>
    <t>54.0762872868505</t>
  </si>
  <si>
    <t>65.2951536302214</t>
  </si>
  <si>
    <t>66.9962201609656</t>
  </si>
  <si>
    <t>16.2753011127615</t>
  </si>
  <si>
    <t>14.8125803467833</t>
  </si>
  <si>
    <t>Cask</t>
  </si>
  <si>
    <t>38.6698960880048</t>
  </si>
  <si>
    <t>37.7127211028548</t>
  </si>
  <si>
    <t>23.5029701327697</t>
  </si>
  <si>
    <t>13.2777118313822</t>
  </si>
  <si>
    <t>30.2630516874147</t>
  </si>
  <si>
    <t>27.4885826948247</t>
  </si>
  <si>
    <t>31.7129560948372</t>
  </si>
  <si>
    <t>23.5766231887803</t>
  </si>
  <si>
    <t>44.6684419185824</t>
  </si>
  <si>
    <t>42.0638368590537</t>
  </si>
  <si>
    <t>29.0574930836744</t>
  </si>
  <si>
    <t>15.9194544825869</t>
  </si>
  <si>
    <t>Tceal6</t>
  </si>
  <si>
    <t>1.7839913075038</t>
  </si>
  <si>
    <t>2.89207983917598</t>
  </si>
  <si>
    <t>0.359739338766884</t>
  </si>
  <si>
    <t>0.431795506711616</t>
  </si>
  <si>
    <t>1.32666810540362</t>
  </si>
  <si>
    <t>1.01691866616693</t>
  </si>
  <si>
    <t>0.462962862698353</t>
  </si>
  <si>
    <t>0.319034143285254</t>
  </si>
  <si>
    <t>1.83044991348319</t>
  </si>
  <si>
    <t>1.37663466084176</t>
  </si>
  <si>
    <t>0.284623707854335</t>
  </si>
  <si>
    <t>0.292996094771538</t>
  </si>
  <si>
    <t>Nxf7</t>
  </si>
  <si>
    <t>0.301519657606275</t>
  </si>
  <si>
    <t>1.12791113727863</t>
  </si>
  <si>
    <t>1.26839930096537</t>
  </si>
  <si>
    <t>0.550692421110937</t>
  </si>
  <si>
    <t>0.540238041401179</t>
  </si>
  <si>
    <t>0.411522544620759</t>
  </si>
  <si>
    <t>1.1474462144223</t>
  </si>
  <si>
    <t>1.53009071714026</t>
  </si>
  <si>
    <t>Armcx5</t>
  </si>
  <si>
    <t>11.8346465610463</t>
  </si>
  <si>
    <t>9.05220989662081</t>
  </si>
  <si>
    <t>6.7151343236485</t>
  </si>
  <si>
    <t>5.61334158725101</t>
  </si>
  <si>
    <t>10.8386281064107</t>
  </si>
  <si>
    <t>7.15020937148619</t>
  </si>
  <si>
    <t>9.36213789012226</t>
  </si>
  <si>
    <t>5.48738726450637</t>
  </si>
  <si>
    <t>11.2012606645986</t>
  </si>
  <si>
    <t>8.19862420234647</t>
  </si>
  <si>
    <t>7.55546569940598</t>
  </si>
  <si>
    <t>4.78560288126846</t>
  </si>
  <si>
    <t>Gprasp1</t>
  </si>
  <si>
    <t>55.429363723287</t>
  </si>
  <si>
    <t>56.3666360655398</t>
  </si>
  <si>
    <t>30.8176700210297</t>
  </si>
  <si>
    <t>31.6829953049648</t>
  </si>
  <si>
    <t>57.2970432692244</t>
  </si>
  <si>
    <t>57.1698962635718</t>
  </si>
  <si>
    <t>45.8076032480982</t>
  </si>
  <si>
    <t>50.885945853998</t>
  </si>
  <si>
    <t>47.0726149392767</t>
  </si>
  <si>
    <t>48.3045806548697</t>
  </si>
  <si>
    <t>32.3953529303298</t>
  </si>
  <si>
    <t>32.3923460330756</t>
  </si>
  <si>
    <t>Mir1970</t>
  </si>
  <si>
    <t>0.175886466936994</t>
  </si>
  <si>
    <t>0.0578415967835196</t>
  </si>
  <si>
    <t>0.0599565564611473</t>
  </si>
  <si>
    <t>0.250314736868608</t>
  </si>
  <si>
    <t>0.0317787083177164</t>
  </si>
  <si>
    <t>0.0771604771163922</t>
  </si>
  <si>
    <t>0.223323900299678</t>
  </si>
  <si>
    <t>0.0273201479624357</t>
  </si>
  <si>
    <t>0.122367525408156</t>
  </si>
  <si>
    <t>0.0517497650644245</t>
  </si>
  <si>
    <t>0.032555121641282</t>
  </si>
  <si>
    <t>Gprasp2</t>
  </si>
  <si>
    <t>12.0356596661172</t>
  </si>
  <si>
    <t>13.8241416312612</t>
  </si>
  <si>
    <t>6.80506915834022</t>
  </si>
  <si>
    <t>6.80077923070795</t>
  </si>
  <si>
    <t>11.3642890538348</t>
  </si>
  <si>
    <t>15.126665159233</t>
  </si>
  <si>
    <t>8.9248951864627</t>
  </si>
  <si>
    <t>14.1332125475368</t>
  </si>
  <si>
    <t>9.72597267462712</t>
  </si>
  <si>
    <t>13.3992440321931</t>
  </si>
  <si>
    <t>5.61484950949006</t>
  </si>
  <si>
    <t>8.49688674837461</t>
  </si>
  <si>
    <t>Bhlhb9</t>
  </si>
  <si>
    <t>44.8259224307996</t>
  </si>
  <si>
    <t>43.9017719586914</t>
  </si>
  <si>
    <t>21.7042734389353</t>
  </si>
  <si>
    <t>17.973487966871</t>
  </si>
  <si>
    <t>42.0528757939261</t>
  </si>
  <si>
    <t>36.2277274821967</t>
  </si>
  <si>
    <t>37.2942306062562</t>
  </si>
  <si>
    <t>35.1894660043635</t>
  </si>
  <si>
    <t>40.9802219436536</t>
  </si>
  <si>
    <t>38.2092598086968</t>
  </si>
  <si>
    <t>20.8034055558987</t>
  </si>
  <si>
    <t>17.9053169027051</t>
  </si>
  <si>
    <t>Arxes2</t>
  </si>
  <si>
    <t>16.7092143590144</t>
  </si>
  <si>
    <t>14.7785279781893</t>
  </si>
  <si>
    <t>8.54380929571349</t>
  </si>
  <si>
    <t>6.04513709396262</t>
  </si>
  <si>
    <t>20.7260602127207</t>
  </si>
  <si>
    <t>18.6858804908173</t>
  </si>
  <si>
    <t>19.4610827404005</t>
  </si>
  <si>
    <t>17.2936536602218</t>
  </si>
  <si>
    <t>16.7031672182133</t>
  </si>
  <si>
    <t>8.17646288017908</t>
  </si>
  <si>
    <t>6.73891017974538</t>
  </si>
  <si>
    <t>Arxes1</t>
  </si>
  <si>
    <t>14.4980702032351</t>
  </si>
  <si>
    <t>12.2624185181062</t>
  </si>
  <si>
    <t>6.68515604541793</t>
  </si>
  <si>
    <t>5.93718821728472</t>
  </si>
  <si>
    <t>17.0464335807522</t>
  </si>
  <si>
    <t>16.2389199503531</t>
  </si>
  <si>
    <t>17.4125476692658</t>
  </si>
  <si>
    <t>16.6535822794903</t>
  </si>
  <si>
    <t>15.3266030069264</t>
  </si>
  <si>
    <t>14.837062455739</t>
  </si>
  <si>
    <t>6.80509410597183</t>
  </si>
  <si>
    <t>6.02269750363718</t>
  </si>
  <si>
    <t>Bex2</t>
  </si>
  <si>
    <t>56.9369620113183</t>
  </si>
  <si>
    <t>50.7560011775384</t>
  </si>
  <si>
    <t>33.1259974447839</t>
  </si>
  <si>
    <t>25.7727943068496</t>
  </si>
  <si>
    <t>52.6662206371551</t>
  </si>
  <si>
    <t>47.1278244351734</t>
  </si>
  <si>
    <t>52.3148034849139</t>
  </si>
  <si>
    <t>48.4931897793586</t>
  </si>
  <si>
    <t>56.0609436189181</t>
  </si>
  <si>
    <t>48.1822131294615</t>
  </si>
  <si>
    <t>30.9463595085259</t>
  </si>
  <si>
    <t>23.6024631899295</t>
  </si>
  <si>
    <t>Nxf3</t>
  </si>
  <si>
    <t>14.7493365845736</t>
  </si>
  <si>
    <t>13.1011216714672</t>
  </si>
  <si>
    <t>9.11339658209439</t>
  </si>
  <si>
    <t>6.44994538150476</t>
  </si>
  <si>
    <t>1.42679400015107</t>
  </si>
  <si>
    <t>1.33470574934409</t>
  </si>
  <si>
    <t>1.38888858809506</t>
  </si>
  <si>
    <t>5.27278855675009</t>
  </si>
  <si>
    <t>5.99600874499966</t>
  </si>
  <si>
    <t>3.93298214489626</t>
  </si>
  <si>
    <t>4.23216581336666</t>
  </si>
  <si>
    <t>Bex4</t>
  </si>
  <si>
    <t>210.184327989708</t>
  </si>
  <si>
    <t>204.412203032958</t>
  </si>
  <si>
    <t>99.4679271690434</t>
  </si>
  <si>
    <t>81.8792229601902</t>
  </si>
  <si>
    <t>178.023840860954</t>
  </si>
  <si>
    <t>143.798655137667</t>
  </si>
  <si>
    <t>187.011276371096</t>
  </si>
  <si>
    <t>153.487326334536</t>
  </si>
  <si>
    <t>216.621453194153</t>
  </si>
  <si>
    <t>189.914399433459</t>
  </si>
  <si>
    <t>90.9502121007261</t>
  </si>
  <si>
    <t>61.9198413617184</t>
  </si>
  <si>
    <t>Tceal8</t>
  </si>
  <si>
    <t>126.562876280234</t>
  </si>
  <si>
    <t>107.758894807697</t>
  </si>
  <si>
    <t>57.588272480932</t>
  </si>
  <si>
    <t>33.4101773318113</t>
  </si>
  <si>
    <t>118.824405591528</t>
  </si>
  <si>
    <t>81.575944251578</t>
  </si>
  <si>
    <t>129.706762032655</t>
  </si>
  <si>
    <t>85.1502128428343</t>
  </si>
  <si>
    <t>114.225538630944</t>
  </si>
  <si>
    <t>96.0279155640506</t>
  </si>
  <si>
    <t>55.1652495586765</t>
  </si>
  <si>
    <t>25.8162114615367</t>
  </si>
  <si>
    <t>Tceal5</t>
  </si>
  <si>
    <t>6.65855910547191</t>
  </si>
  <si>
    <t>1.97856636321786</t>
  </si>
  <si>
    <t>0.620706040897948</t>
  </si>
  <si>
    <t>5.98252221115973</t>
  </si>
  <si>
    <t>2.5105179570996</t>
  </si>
  <si>
    <t>5.34979308006986</t>
  </si>
  <si>
    <t>3.70079606210895</t>
  </si>
  <si>
    <t>7.04859817430842</t>
  </si>
  <si>
    <t>3.915760813061</t>
  </si>
  <si>
    <t>2.58748825322123</t>
  </si>
  <si>
    <t>0.976653649238461</t>
  </si>
  <si>
    <t>Bex1</t>
  </si>
  <si>
    <t>587.259786464489</t>
  </si>
  <si>
    <t>399.049176209502</t>
  </si>
  <si>
    <t>324.424927011268</t>
  </si>
  <si>
    <t>161.275621756789</t>
  </si>
  <si>
    <t>390.365832146594</t>
  </si>
  <si>
    <t>298.910530436441</t>
  </si>
  <si>
    <t>422.299291258015</t>
  </si>
  <si>
    <t>345.769204492558</t>
  </si>
  <si>
    <t>544.271987707644</t>
  </si>
  <si>
    <t>407.361492083752</t>
  </si>
  <si>
    <t>284.830706914593</t>
  </si>
  <si>
    <t>170.523727157035</t>
  </si>
  <si>
    <t>Tceal7</t>
  </si>
  <si>
    <t>1.58297820243295</t>
  </si>
  <si>
    <t>1.09899033888687</t>
  </si>
  <si>
    <t>0.65952212107262</t>
  </si>
  <si>
    <t>0.6746804792369</t>
  </si>
  <si>
    <t>1.12641631590874</t>
  </si>
  <si>
    <t>1.56892970136664</t>
  </si>
  <si>
    <t>1.47528798997153</t>
  </si>
  <si>
    <t>0.97894020326525</t>
  </si>
  <si>
    <t>0.957370653691854</t>
  </si>
  <si>
    <t>0.618547311184359</t>
  </si>
  <si>
    <t>Tceal9</t>
  </si>
  <si>
    <t>203.500642246102</t>
  </si>
  <si>
    <t>137.373792360859</t>
  </si>
  <si>
    <t>94.5514895392293</t>
  </si>
  <si>
    <t>46.7418636015324</t>
  </si>
  <si>
    <t>166.509362964998</t>
  </si>
  <si>
    <t>114.339792527144</t>
  </si>
  <si>
    <t>171.759222061089</t>
  </si>
  <si>
    <t>116.096524741504</t>
  </si>
  <si>
    <t>188.973463456168</t>
  </si>
  <si>
    <t>137.938793016344</t>
  </si>
  <si>
    <t>100.627418167773</t>
  </si>
  <si>
    <t>43.6564181209592</t>
  </si>
  <si>
    <t>Bex3</t>
  </si>
  <si>
    <t>320.716409140542</t>
  </si>
  <si>
    <t>264.885592470128</t>
  </si>
  <si>
    <t>219.710801151874</t>
  </si>
  <si>
    <t>147.728037733712</t>
  </si>
  <si>
    <t>241.328437815025</t>
  </si>
  <si>
    <t>258.42445603967</t>
  </si>
  <si>
    <t>268.004057184269</t>
  </si>
  <si>
    <t>286.01410945523</t>
  </si>
  <si>
    <t>289.320366922194</t>
  </si>
  <si>
    <t>274.042073151566</t>
  </si>
  <si>
    <t>191.267131678113</t>
  </si>
  <si>
    <t>161.733844313889</t>
  </si>
  <si>
    <t>Tceal3</t>
  </si>
  <si>
    <t>1.68348475496837</t>
  </si>
  <si>
    <t>2.31366387134078</t>
  </si>
  <si>
    <t>0.239826225844589</t>
  </si>
  <si>
    <t>1.67710873701967</t>
  </si>
  <si>
    <t>0.635574166354328</t>
  </si>
  <si>
    <t>0.668724135008733</t>
  </si>
  <si>
    <t>0.287130728956729</t>
  </si>
  <si>
    <t>1.88509020940806</t>
  </si>
  <si>
    <t>1.16249149137748</t>
  </si>
  <si>
    <t>0.517497650644245</t>
  </si>
  <si>
    <t>Tceal1</t>
  </si>
  <si>
    <t>3.26805021826886</t>
  </si>
  <si>
    <t>1.37900079860639</t>
  </si>
  <si>
    <t>1.16045042428747</t>
  </si>
  <si>
    <t>2.47811589499922</t>
  </si>
  <si>
    <t>1.77960766579212</t>
  </si>
  <si>
    <t>2.62345622195734</t>
  </si>
  <si>
    <t>1.97801168836857</t>
  </si>
  <si>
    <t>3.85214086270344</t>
  </si>
  <si>
    <t>2.5085342708672</t>
  </si>
  <si>
    <t>1.19024459648176</t>
  </si>
  <si>
    <t>0.944098527597179</t>
  </si>
  <si>
    <t>Morf4l2</t>
  </si>
  <si>
    <t>534.795366040997</t>
  </si>
  <si>
    <t>460.592635187166</t>
  </si>
  <si>
    <t>247.230860567541</t>
  </si>
  <si>
    <t>179.950777422066</t>
  </si>
  <si>
    <t>482.531718261615</t>
  </si>
  <si>
    <t>383.314779728295</t>
  </si>
  <si>
    <t>490.689194142177</t>
  </si>
  <si>
    <t>386.254637275457</t>
  </si>
  <si>
    <t>475.725736469893</t>
  </si>
  <si>
    <t>470.656094601121</t>
  </si>
  <si>
    <t>206.507437489586</t>
  </si>
  <si>
    <t>153.009071714026</t>
  </si>
  <si>
    <t>BC065397</t>
  </si>
  <si>
    <t>4.196148568354</t>
  </si>
  <si>
    <t>3.61509979896997</t>
  </si>
  <si>
    <t>1.82867497206499</t>
  </si>
  <si>
    <t>5.15648357949332</t>
  </si>
  <si>
    <t>4.95747849756376</t>
  </si>
  <si>
    <t>4.44958751371195</t>
  </si>
  <si>
    <t>4.84931897793586</t>
  </si>
  <si>
    <t>4.37122367398972</t>
  </si>
  <si>
    <t>4.4664146773977</t>
  </si>
  <si>
    <t>2.63923801828565</t>
  </si>
  <si>
    <t>1.72542144698795</t>
  </si>
  <si>
    <t>Plp1</t>
  </si>
  <si>
    <t>2.63829700405491</t>
  </si>
  <si>
    <t>1.80814368435489</t>
  </si>
  <si>
    <t>2.27786410550433</t>
  </si>
  <si>
    <t>2.38340312382873</t>
  </si>
  <si>
    <t>2.31481431349177</t>
  </si>
  <si>
    <t>3.08717671975524</t>
  </si>
  <si>
    <t>1.86299154231928</t>
  </si>
  <si>
    <t>1.13942925744487</t>
  </si>
  <si>
    <t>Tmsb15b1</t>
  </si>
  <si>
    <t>0.67841922961412</t>
  </si>
  <si>
    <t>0.462732774268157</t>
  </si>
  <si>
    <t>0.647693260067424</t>
  </si>
  <si>
    <t>1.11225479112007</t>
  </si>
  <si>
    <t>0.669971700899033</t>
  </si>
  <si>
    <t>0.327841775549229</t>
  </si>
  <si>
    <t>0.703613271096899</t>
  </si>
  <si>
    <t>0.683657554466923</t>
  </si>
  <si>
    <t>Slc25a53</t>
  </si>
  <si>
    <t>3.11570312859818</t>
  </si>
  <si>
    <t>1.91860980675671</t>
  </si>
  <si>
    <t>0.971539890101136</t>
  </si>
  <si>
    <t>2.95371389504957</t>
  </si>
  <si>
    <t>2.76474762364133</t>
  </si>
  <si>
    <t>2.04181851702563</t>
  </si>
  <si>
    <t>2.56809390846896</t>
  </si>
  <si>
    <t>3.18155566061206</t>
  </si>
  <si>
    <t>1.37136877420725</t>
  </si>
  <si>
    <t>Zcchc18</t>
  </si>
  <si>
    <t>9.64862904340081</t>
  </si>
  <si>
    <t>9.22573468697137</t>
  </si>
  <si>
    <t>3.35756716182425</t>
  </si>
  <si>
    <t>3.10353020448974</t>
  </si>
  <si>
    <t>7.0839070533816</t>
  </si>
  <si>
    <t>7.9446770794291</t>
  </si>
  <si>
    <t>6.66152119104853</t>
  </si>
  <si>
    <t>5.13644970689259</t>
  </si>
  <si>
    <t>8.90636823575404</t>
  </si>
  <si>
    <t>8.32099172775463</t>
  </si>
  <si>
    <t>2.5357384881568</t>
  </si>
  <si>
    <t>3.2555121641282</t>
  </si>
  <si>
    <t>Fam199x</t>
  </si>
  <si>
    <t>26.0311971066751</t>
  </si>
  <si>
    <t>25.884114560625</t>
  </si>
  <si>
    <t>9.83287525962816</t>
  </si>
  <si>
    <t>6.93571532655533</t>
  </si>
  <si>
    <t>28.7861947398899</t>
  </si>
  <si>
    <t>20.0523649484791</t>
  </si>
  <si>
    <t>23.7654269518488</t>
  </si>
  <si>
    <t>13.7184681612659</t>
  </si>
  <si>
    <t>24.5061727223048</t>
  </si>
  <si>
    <t>19.2117014890805</t>
  </si>
  <si>
    <t>10.7122013683359</t>
  </si>
  <si>
    <t>6.18547311184359</t>
  </si>
  <si>
    <t>Esx1</t>
  </si>
  <si>
    <t>1.70632710511383</t>
  </si>
  <si>
    <t>1.25908768568409</t>
  </si>
  <si>
    <t>1.40333539681275</t>
  </si>
  <si>
    <t>1.2766051580299</t>
  </si>
  <si>
    <t>1.5571567075681</t>
  </si>
  <si>
    <t>1.41460874713386</t>
  </si>
  <si>
    <t>2.69208555897944</t>
  </si>
  <si>
    <t>1.66031120370538</t>
  </si>
  <si>
    <t>Nrk</t>
  </si>
  <si>
    <t>5.25146736997596</t>
  </si>
  <si>
    <t>4.71409013785685</t>
  </si>
  <si>
    <t>2.2783491455236</t>
  </si>
  <si>
    <t>4.18301897126878</t>
  </si>
  <si>
    <t>3.37924894772621</t>
  </si>
  <si>
    <t>2.3198457071933</t>
  </si>
  <si>
    <t>1.31172811097867</t>
  </si>
  <si>
    <t>0.893295601198711</t>
  </si>
  <si>
    <t>5.08154752101304</t>
  </si>
  <si>
    <t>4.7723334909181</t>
  </si>
  <si>
    <t>3.64617362382359</t>
  </si>
  <si>
    <t>Mum1l1</t>
  </si>
  <si>
    <t>26.4080966786829</t>
  </si>
  <si>
    <t>14.9520527685398</t>
  </si>
  <si>
    <t>11.7514850663849</t>
  </si>
  <si>
    <t>5.3974438338952</t>
  </si>
  <si>
    <t>15.1440415805508</t>
  </si>
  <si>
    <t>11.6627859526019</t>
  </si>
  <si>
    <t>8.8734548683851</t>
  </si>
  <si>
    <t>6.95494432361854</t>
  </si>
  <si>
    <t>23.4406869517698</t>
  </si>
  <si>
    <t>12.6038551170401</t>
  </si>
  <si>
    <t>13.2479398564927</t>
  </si>
  <si>
    <t>6.21802823348487</t>
  </si>
  <si>
    <t>Platr21</t>
  </si>
  <si>
    <t>6.85957221054276</t>
  </si>
  <si>
    <t>5.66847648478492</t>
  </si>
  <si>
    <t>3.53743683120769</t>
  </si>
  <si>
    <t>3.53532571120136</t>
  </si>
  <si>
    <t>7.30919031656335</t>
  </si>
  <si>
    <t>9.27938282877319</t>
  </si>
  <si>
    <t>6.71296150912612</t>
  </si>
  <si>
    <t>9.7943481988573</t>
  </si>
  <si>
    <t>6.33827432728509</t>
  </si>
  <si>
    <t>5.75127369418335</t>
  </si>
  <si>
    <t>4.13998120515396</t>
  </si>
  <si>
    <t>3.35317752905205</t>
  </si>
  <si>
    <t>Trap1a</t>
  </si>
  <si>
    <t>39.5995816989575</t>
  </si>
  <si>
    <t>37.2210675301949</t>
  </si>
  <si>
    <t>31.2073876380272</t>
  </si>
  <si>
    <t>29.766902743932</t>
  </si>
  <si>
    <t>33.3168914772117</t>
  </si>
  <si>
    <t>50.3692526835805</t>
  </si>
  <si>
    <t>28.0864136703668</t>
  </si>
  <si>
    <t>51.3006902402688</t>
  </si>
  <si>
    <t>24.8886547937789</t>
  </si>
  <si>
    <t>33.1921912669624</t>
  </si>
  <si>
    <t>23.6237677519098</t>
  </si>
  <si>
    <t>27.9974046115026</t>
  </si>
  <si>
    <t>D330045A20Rik</t>
  </si>
  <si>
    <t>2.88956338539347</t>
  </si>
  <si>
    <t>2.86315904078422</t>
  </si>
  <si>
    <t>0.929326625147783</t>
  </si>
  <si>
    <t>0.863591013423232</t>
  </si>
  <si>
    <t>3.90490989515028</t>
  </si>
  <si>
    <t>2.60585408205275</t>
  </si>
  <si>
    <t>1.72325065559943</t>
  </si>
  <si>
    <t>4.17998263825266</t>
  </si>
  <si>
    <t>2.53912615221924</t>
  </si>
  <si>
    <t>1.42311853927167</t>
  </si>
  <si>
    <t>Rnf128</t>
  </si>
  <si>
    <t>26.2824634880137</t>
  </si>
  <si>
    <t>17.2657166398806</t>
  </si>
  <si>
    <t>5.23552051887834</t>
  </si>
  <si>
    <t>17.1215280018128</t>
  </si>
  <si>
    <t>11.3425901361097</t>
  </si>
  <si>
    <t>6.0297453080913</t>
  </si>
  <si>
    <t>23.2767660639952</t>
  </si>
  <si>
    <t>15.0817975065553</t>
  </si>
  <si>
    <t>12.3940687329297</t>
  </si>
  <si>
    <t>7.65045358570128</t>
  </si>
  <si>
    <t>Tbc1d8b</t>
  </si>
  <si>
    <t>4.87456779796812</t>
  </si>
  <si>
    <t>5.00329812177444</t>
  </si>
  <si>
    <t>1.76871841560385</t>
  </si>
  <si>
    <t>1.2414120817959</t>
  </si>
  <si>
    <t>5.5569871584831</t>
  </si>
  <si>
    <t>3.24142824840707</t>
  </si>
  <si>
    <t>3.29218035696607</t>
  </si>
  <si>
    <t>1.91420485971152</t>
  </si>
  <si>
    <t>5.95579225581099</t>
  </si>
  <si>
    <t>3.70161764359673</t>
  </si>
  <si>
    <t>Ripply1</t>
  </si>
  <si>
    <t>1.18095199229125</t>
  </si>
  <si>
    <t>0.983307145319833</t>
  </si>
  <si>
    <t>1.55887046798983</t>
  </si>
  <si>
    <t>2.22780115813061</t>
  </si>
  <si>
    <t>4.13123208130313</t>
  </si>
  <si>
    <t>2.26337399541417</t>
  </si>
  <si>
    <t>5.23215994987816</t>
  </si>
  <si>
    <t>0.710323847023329</t>
  </si>
  <si>
    <t>1.56018594895399</t>
  </si>
  <si>
    <t>0.620997180773094</t>
  </si>
  <si>
    <t>Morc4</t>
  </si>
  <si>
    <t>9.12096964258983</t>
  </si>
  <si>
    <t>6.10228846066132</t>
  </si>
  <si>
    <t>4.22693723051089</t>
  </si>
  <si>
    <t>5.8073018953517</t>
  </si>
  <si>
    <t>4.70324883102203</t>
  </si>
  <si>
    <t>2.39197479060816</t>
  </si>
  <si>
    <t>2.45656290329646</t>
  </si>
  <si>
    <t>8.33264512854289</t>
  </si>
  <si>
    <t>5.3229873552548</t>
  </si>
  <si>
    <t>4.29523050034724</t>
  </si>
  <si>
    <t>2.37652387981359</t>
  </si>
  <si>
    <t>Rbm41</t>
  </si>
  <si>
    <t>17.312253674227</t>
  </si>
  <si>
    <t>16.0221223090349</t>
  </si>
  <si>
    <t>9.05344002563325</t>
  </si>
  <si>
    <t>7.82629355914804</t>
  </si>
  <si>
    <t>16.7710873701967</t>
  </si>
  <si>
    <t>14.1415252013838</t>
  </si>
  <si>
    <t>13.4773633363298</t>
  </si>
  <si>
    <t>11.7404564728973</t>
  </si>
  <si>
    <t>16.6106499611609</t>
  </si>
  <si>
    <t>11.9002418459432</t>
  </si>
  <si>
    <t>11.9024459648176</t>
  </si>
  <si>
    <t>7.12957163944077</t>
  </si>
  <si>
    <t>Nup62cl</t>
  </si>
  <si>
    <t>7.56311807829074</t>
  </si>
  <si>
    <t>8.82084350948674</t>
  </si>
  <si>
    <t>6.34199650482686</t>
  </si>
  <si>
    <t>7.15900147444219</t>
  </si>
  <si>
    <t>6.32396295522557</t>
  </si>
  <si>
    <t>4.11522544620759</t>
  </si>
  <si>
    <t>4.97693263524996</t>
  </si>
  <si>
    <t>4.9722669291633</t>
  </si>
  <si>
    <t>6.54666260933636</t>
  </si>
  <si>
    <t>6.64984481077855</t>
  </si>
  <si>
    <t>7.25979212600589</t>
  </si>
  <si>
    <t>Prps1</t>
  </si>
  <si>
    <t>106.964098535826</t>
  </si>
  <si>
    <t>107.527528420563</t>
  </si>
  <si>
    <t>62.4447535542849</t>
  </si>
  <si>
    <t>61.5308597064053</t>
  </si>
  <si>
    <t>112.015844748702</t>
  </si>
  <si>
    <t>104.679065198558</t>
  </si>
  <si>
    <t>103.240718381733</t>
  </si>
  <si>
    <t>96.4121181008037</t>
  </si>
  <si>
    <t>110.018235844729</t>
  </si>
  <si>
    <t>109.610710884356</t>
  </si>
  <si>
    <t>61.4966247803818</t>
  </si>
  <si>
    <t>Tsc22d3</t>
  </si>
  <si>
    <t>8.11590411723558</t>
  </si>
  <si>
    <t>9.57278426767249</t>
  </si>
  <si>
    <t>3.02780610128794</t>
  </si>
  <si>
    <t>2.96859410864236</t>
  </si>
  <si>
    <t>5.6821445269174</t>
  </si>
  <si>
    <t>5.94261845541297</t>
  </si>
  <si>
    <t>5.29835276199227</t>
  </si>
  <si>
    <t>4.05173361972273</t>
  </si>
  <si>
    <t>7.02127802634598</t>
  </si>
  <si>
    <t>3.13086078639768</t>
  </si>
  <si>
    <t>3.02762631263923</t>
  </si>
  <si>
    <t>Tex13b</t>
  </si>
  <si>
    <t>2.96494329979504</t>
  </si>
  <si>
    <t>2.6607134520419</t>
  </si>
  <si>
    <t>0.26987219169476</t>
  </si>
  <si>
    <t>1.1514477895956</t>
  </si>
  <si>
    <t>0.638068286570508</t>
  </si>
  <si>
    <t>1.13189961002545</t>
  </si>
  <si>
    <t>1.24199436154619</t>
  </si>
  <si>
    <t>0.553437067901795</t>
  </si>
  <si>
    <t>Psmd10</t>
  </si>
  <si>
    <t>24.6241053711792</t>
  </si>
  <si>
    <t>17.3574230955021</t>
  </si>
  <si>
    <t>15.193804392415</t>
  </si>
  <si>
    <t>20.3505881074178</t>
  </si>
  <si>
    <t>19.7981352819373</t>
  </si>
  <si>
    <t>19.0782417684582</t>
  </si>
  <si>
    <t>21.2277549668126</t>
  </si>
  <si>
    <t>19.2728852517846</t>
  </si>
  <si>
    <t>14.8004328084254</t>
  </si>
  <si>
    <t>Nxt2</t>
  </si>
  <si>
    <t>15.2518693472508</t>
  </si>
  <si>
    <t>15.5593895347668</t>
  </si>
  <si>
    <t>6.88174088821638</t>
  </si>
  <si>
    <t>39.6999172673612</t>
  </si>
  <si>
    <t>30.47578127669</t>
  </si>
  <si>
    <t>31.6615157767596</t>
  </si>
  <si>
    <t>23.3532992884806</t>
  </si>
  <si>
    <t>12.7858292464199</t>
  </si>
  <si>
    <t>10.982485405382</t>
  </si>
  <si>
    <t>7.50371593434156</t>
  </si>
  <si>
    <t>6.34824872005</t>
  </si>
  <si>
    <t>Kcne1l</t>
  </si>
  <si>
    <t>0.628165953346407</t>
  </si>
  <si>
    <t>0.149891391152868</t>
  </si>
  <si>
    <t>0.215897753355808</t>
  </si>
  <si>
    <t>1.90239200020142</t>
  </si>
  <si>
    <t>1.08047608280236</t>
  </si>
  <si>
    <t>1.10596683866829</t>
  </si>
  <si>
    <t>0.510454629256406</t>
  </si>
  <si>
    <t>1.61188872978371</t>
  </si>
  <si>
    <t>1.31545089813768</t>
  </si>
  <si>
    <t>0.439873003047609</t>
  </si>
  <si>
    <t>0.781322919390769</t>
  </si>
  <si>
    <t>Acsl4</t>
  </si>
  <si>
    <t>89.1744387370559</t>
  </si>
  <si>
    <t>90.3485741758576</t>
  </si>
  <si>
    <t>43.9781341642516</t>
  </si>
  <si>
    <t>39.4553144257739</t>
  </si>
  <si>
    <t>131.690583066575</t>
  </si>
  <si>
    <t>108.460731488366</t>
  </si>
  <si>
    <t>120.344624142533</t>
  </si>
  <si>
    <t>91.3394752225682</t>
  </si>
  <si>
    <t>90.4570099036247</t>
  </si>
  <si>
    <t>87.2174537346634</t>
  </si>
  <si>
    <t>47.9202824496571</t>
  </si>
  <si>
    <t>34.6060943046828</t>
  </si>
  <si>
    <t>Tmem164</t>
  </si>
  <si>
    <t>23.1667603594155</t>
  </si>
  <si>
    <t>28.5448280126669</t>
  </si>
  <si>
    <t>7.1648084971071</t>
  </si>
  <si>
    <t>25.0314736868608</t>
  </si>
  <si>
    <t>29.9673219436066</t>
  </si>
  <si>
    <t>20.7818885033483</t>
  </si>
  <si>
    <t>21.5986115004117</t>
  </si>
  <si>
    <t>25.8175398245018</t>
  </si>
  <si>
    <t>26.3396098441056</t>
  </si>
  <si>
    <t>9.98770465743393</t>
  </si>
  <si>
    <t>8.92010332971128</t>
  </si>
  <si>
    <t>Ammecr1</t>
  </si>
  <si>
    <t>33.3681754417611</t>
  </si>
  <si>
    <t>31.0320166743583</t>
  </si>
  <si>
    <t>21.164664430785</t>
  </si>
  <si>
    <t>14.2492517214833</t>
  </si>
  <si>
    <t>41.6023092675626</t>
  </si>
  <si>
    <t>39.5962705638746</t>
  </si>
  <si>
    <t>34.7479348614153</t>
  </si>
  <si>
    <t>31.9034143285254</t>
  </si>
  <si>
    <t>45.0509239900565</t>
  </si>
  <si>
    <t>36.4961144529826</t>
  </si>
  <si>
    <t>21.4761525017362</t>
  </si>
  <si>
    <t>18.6215295788133</t>
  </si>
  <si>
    <t>Pak3</t>
  </si>
  <si>
    <t>6.88469884867662</t>
  </si>
  <si>
    <t>7.05667480758939</t>
  </si>
  <si>
    <t>4.04706756112744</t>
  </si>
  <si>
    <t>3.83218512206559</t>
  </si>
  <si>
    <t>9.43686557994652</t>
  </si>
  <si>
    <t>7.27732420475706</t>
  </si>
  <si>
    <t>6.99588325855289</t>
  </si>
  <si>
    <t>5.93403506510572</t>
  </si>
  <si>
    <t>8.7970876439043</t>
  </si>
  <si>
    <t>5.8736412195915</t>
  </si>
  <si>
    <t>5.6924741570867</t>
  </si>
  <si>
    <t>4.1670555700841</t>
  </si>
  <si>
    <t>Alg13</t>
  </si>
  <si>
    <t>184.555157093174</t>
  </si>
  <si>
    <t>191.600289345409</t>
  </si>
  <si>
    <t>147.043454720964</t>
  </si>
  <si>
    <t>150.453746869829</t>
  </si>
  <si>
    <t>203.280597810996</t>
  </si>
  <si>
    <t>225.056812306068</t>
  </si>
  <si>
    <t>177.160455459237</t>
  </si>
  <si>
    <t>203.703300487635</t>
  </si>
  <si>
    <t>178.865008710067</t>
  </si>
  <si>
    <t>190.556828941851</t>
  </si>
  <si>
    <t>145.26159053584</t>
  </si>
  <si>
    <t>152.064973186428</t>
  </si>
  <si>
    <t>Amot</t>
  </si>
  <si>
    <t>71.8119317865612</t>
  </si>
  <si>
    <t>55.9617448880552</t>
  </si>
  <si>
    <t>23.3830570198475</t>
  </si>
  <si>
    <t>16.0843826250077</t>
  </si>
  <si>
    <t>38.2480917935233</t>
  </si>
  <si>
    <t>32.9227418171542</t>
  </si>
  <si>
    <t>25.9773606291854</t>
  </si>
  <si>
    <t>17.4830710520319</t>
  </si>
  <si>
    <t>81.8784834434199</t>
  </si>
  <si>
    <t>71.7379617705316</t>
  </si>
  <si>
    <t>31.1016088037191</t>
  </si>
  <si>
    <t>15.8543442393044</t>
  </si>
  <si>
    <t>Lrch2</t>
  </si>
  <si>
    <t>32.3128566401392</t>
  </si>
  <si>
    <t>27.44583767378</t>
  </si>
  <si>
    <t>17.6272275995773</t>
  </si>
  <si>
    <t>13.9254050914496</t>
  </si>
  <si>
    <t>21.1646197395991</t>
  </si>
  <si>
    <t>17.0524654427227</t>
  </si>
  <si>
    <t>14.5479569338076</t>
  </si>
  <si>
    <t>29.4237993555433</t>
  </si>
  <si>
    <t>25.5748128103047</t>
  </si>
  <si>
    <t>13.9010369408274</t>
  </si>
  <si>
    <t>Tmem29</t>
  </si>
  <si>
    <t>12.7140788957313</t>
  </si>
  <si>
    <t>10.8452993969099</t>
  </si>
  <si>
    <t>7.79435233994915</t>
  </si>
  <si>
    <t>6.746804792369</t>
  </si>
  <si>
    <t>11.2391316854005</t>
  </si>
  <si>
    <t>8.07179191269997</t>
  </si>
  <si>
    <t>8.28189121049276</t>
  </si>
  <si>
    <t>7.62491602451757</t>
  </si>
  <si>
    <t>10.0035452021168</t>
  </si>
  <si>
    <t>8.04708846751801</t>
  </si>
  <si>
    <t>Alas2</t>
  </si>
  <si>
    <t>1.28145854482667</t>
  </si>
  <si>
    <t>1.39826316597952</t>
  </si>
  <si>
    <t>1.59517071642627</t>
  </si>
  <si>
    <t>1.12012606645986</t>
  </si>
  <si>
    <t>1.28485901678564</t>
  </si>
  <si>
    <t>0.724496710901943</t>
  </si>
  <si>
    <t>0.455771702977949</t>
  </si>
  <si>
    <t>Apex2</t>
  </si>
  <si>
    <t>30.1017124843598</t>
  </si>
  <si>
    <t>33.4324429408743</t>
  </si>
  <si>
    <t>14.1413028448054</t>
  </si>
  <si>
    <t>31.9401604244344</t>
  </si>
  <si>
    <t>31.9693805676227</t>
  </si>
  <si>
    <t>32.9989640467771</t>
  </si>
  <si>
    <t>33.4347782162946</t>
  </si>
  <si>
    <t>29.5604000953554</t>
  </si>
  <si>
    <t>33.4369263177787</t>
  </si>
  <si>
    <t>13.8430621547336</t>
  </si>
  <si>
    <t>12.1756154938395</t>
  </si>
  <si>
    <t>Pfkfb1</t>
  </si>
  <si>
    <t>16.1061750438019</t>
  </si>
  <si>
    <t>15.1544983572821</t>
  </si>
  <si>
    <t>7.61448267056571</t>
  </si>
  <si>
    <t>6.36898372399634</t>
  </si>
  <si>
    <t>15.2942304226719</t>
  </si>
  <si>
    <t>14.2050826180192</t>
  </si>
  <si>
    <t>13.3230423820971</t>
  </si>
  <si>
    <t>13.239916946338</t>
  </si>
  <si>
    <t>17.5395349918837</t>
  </si>
  <si>
    <t>15.5712676081879</t>
  </si>
  <si>
    <t>7.60721546447041</t>
  </si>
  <si>
    <t>5.66459116558307</t>
  </si>
  <si>
    <t>Tro</t>
  </si>
  <si>
    <t>90.2548841768118</t>
  </si>
  <si>
    <t>97.6944569673646</t>
  </si>
  <si>
    <t>39.4514141514349</t>
  </si>
  <si>
    <t>33.734023961845</t>
  </si>
  <si>
    <t>100.701618642241</t>
  </si>
  <si>
    <t>91.6497947882941</t>
  </si>
  <si>
    <t>80.7098590637463</t>
  </si>
  <si>
    <t>73.6649836845651</t>
  </si>
  <si>
    <t>91.1400136026856</t>
  </si>
  <si>
    <t>95.9055480386425</t>
  </si>
  <si>
    <t>35.3192146564697</t>
  </si>
  <si>
    <t>29.2670543555126</t>
  </si>
  <si>
    <t>Maged2</t>
  </si>
  <si>
    <t>34.3983676052492</t>
  </si>
  <si>
    <t>25.8262729638415</t>
  </si>
  <si>
    <t>10.7921801630065</t>
  </si>
  <si>
    <t>8.12315297001228</t>
  </si>
  <si>
    <t>28.8112262135768</t>
  </si>
  <si>
    <t>23.6751376966987</t>
  </si>
  <si>
    <t>23.4053447253056</t>
  </si>
  <si>
    <t>20.3224749272707</t>
  </si>
  <si>
    <t>30.5439254220031</t>
  </si>
  <si>
    <t>27.8692039117076</t>
  </si>
  <si>
    <t>8.87508470854881</t>
  </si>
  <si>
    <t>6.90168578795179</t>
  </si>
  <si>
    <t>Gnl3l</t>
  </si>
  <si>
    <t>133.296815300108</t>
  </si>
  <si>
    <t>131.849919868033</t>
  </si>
  <si>
    <t>73.2069554390609</t>
  </si>
  <si>
    <t>68.1967028412658</t>
  </si>
  <si>
    <t>153.793374332073</t>
  </si>
  <si>
    <t>162.26208467026</t>
  </si>
  <si>
    <t>145.344618728244</t>
  </si>
  <si>
    <t>151.44550781751</t>
  </si>
  <si>
    <t>134.251207087409</t>
  </si>
  <si>
    <t>133.07468388137</t>
  </si>
  <si>
    <t>60.8059739506988</t>
  </si>
  <si>
    <t>56.6133565341895</t>
  </si>
  <si>
    <t>Fgd1</t>
  </si>
  <si>
    <t>66.1584382064436</t>
  </si>
  <si>
    <t>78.3464428432773</t>
  </si>
  <si>
    <t>40.0210014378158</t>
  </si>
  <si>
    <t>50.8169336961233</t>
  </si>
  <si>
    <t>89.9631164305777</t>
  </si>
  <si>
    <t>116.0558427763</t>
  </si>
  <si>
    <t>85.570969122079</t>
  </si>
  <si>
    <t>107.929250673401</t>
  </si>
  <si>
    <t>72.3164316565673</t>
  </si>
  <si>
    <t>92.1121547509896</t>
  </si>
  <si>
    <t>31.8002306320889</t>
  </si>
  <si>
    <t>58.2736677378948</t>
  </si>
  <si>
    <t>Tsr2</t>
  </si>
  <si>
    <t>29.8755727411551</t>
  </si>
  <si>
    <t>21.1946427090156</t>
  </si>
  <si>
    <t>35.069094635292</t>
  </si>
  <si>
    <t>35.7828255657487</t>
  </si>
  <si>
    <t>34.8508154975705</t>
  </si>
  <si>
    <t>37.1993811070606</t>
  </si>
  <si>
    <t>34.0682245091573</t>
  </si>
  <si>
    <t>34.9665203853807</t>
  </si>
  <si>
    <t>19.9495344323357</t>
  </si>
  <si>
    <t>20.3469510258013</t>
  </si>
  <si>
    <t>Wnk3</t>
  </si>
  <si>
    <t>31.9359570681313</t>
  </si>
  <si>
    <t>41.5881080873506</t>
  </si>
  <si>
    <t>19.3959460151812</t>
  </si>
  <si>
    <t>22.5613152256819</t>
  </si>
  <si>
    <t>35.9099403990195</t>
  </si>
  <si>
    <t>28.4207757378711</t>
  </si>
  <si>
    <t>29.3511411822434</t>
  </si>
  <si>
    <t>39.1497720301704</t>
  </si>
  <si>
    <t>43.5016552825996</t>
  </si>
  <si>
    <t>26.4700048304531</t>
  </si>
  <si>
    <t>23.2443568518754</t>
  </si>
  <si>
    <t>Phf8</t>
  </si>
  <si>
    <t>32.1369701732022</t>
  </si>
  <si>
    <t>29.8751847386879</t>
  </si>
  <si>
    <t>17.1638713917867</t>
  </si>
  <si>
    <t>35.594755582716</t>
  </si>
  <si>
    <t>38.1980073978951</t>
  </si>
  <si>
    <t>29.7582240078886</t>
  </si>
  <si>
    <t>34.8385284467497</t>
  </si>
  <si>
    <t>36.4450773818892</t>
  </si>
  <si>
    <t>34.1099477075236</t>
  </si>
  <si>
    <t>24.2965146977473</t>
  </si>
  <si>
    <t>22.2025929593544</t>
  </si>
  <si>
    <t>Huwe1</t>
  </si>
  <si>
    <t>631.357036389407</t>
  </si>
  <si>
    <t>569.2769955434</t>
  </si>
  <si>
    <t>359.379599428117</t>
  </si>
  <si>
    <t>360.468286446691</t>
  </si>
  <si>
    <t>727.564814182296</t>
  </si>
  <si>
    <t>757.064168252958</t>
  </si>
  <si>
    <t>626.054391163368</t>
  </si>
  <si>
    <t>598.348535731494</t>
  </si>
  <si>
    <t>728.73762675001</t>
  </si>
  <si>
    <t>604.587351160348</t>
  </si>
  <si>
    <t>403.777541915172</t>
  </si>
  <si>
    <t>297.195705463264</t>
  </si>
  <si>
    <t>Mir3113</t>
  </si>
  <si>
    <t>0.728672505881832</t>
  </si>
  <si>
    <t>0.607336766226956</t>
  </si>
  <si>
    <t>0.296859410864236</t>
  </si>
  <si>
    <t>0.901133052726989</t>
  </si>
  <si>
    <t>0.79446770794291</t>
  </si>
  <si>
    <t>0.565843498853543</t>
  </si>
  <si>
    <t>0.382840971942305</t>
  </si>
  <si>
    <t>0.928885030722814</t>
  </si>
  <si>
    <t>0.32555121641282</t>
  </si>
  <si>
    <t>Hsd17b10</t>
  </si>
  <si>
    <t>76.3347266506554</t>
  </si>
  <si>
    <t>73.2274615279358</t>
  </si>
  <si>
    <t>52.2521389558899</t>
  </si>
  <si>
    <t>36.6216564129789</t>
  </si>
  <si>
    <t>61.8277400065462</t>
  </si>
  <si>
    <t>61.301128344875</t>
  </si>
  <si>
    <t>65.0205620500798</t>
  </si>
  <si>
    <t>63.4877945137655</t>
  </si>
  <si>
    <t>63.6559447524752</t>
  </si>
  <si>
    <t>68.4034467031594</t>
  </si>
  <si>
    <t>33.9219709997303</t>
  </si>
  <si>
    <t>30.5041489778813</t>
  </si>
  <si>
    <t>Ribc1</t>
  </si>
  <si>
    <t>5.42735383691296</t>
  </si>
  <si>
    <t>5.58171408960964</t>
  </si>
  <si>
    <t>2.78797987544335</t>
  </si>
  <si>
    <t>2.99558132781184</t>
  </si>
  <si>
    <t>5.91083974709525</t>
  </si>
  <si>
    <t>5.70987530661302</t>
  </si>
  <si>
    <t>6.98684773794706</t>
  </si>
  <si>
    <t>4.31658337806484</t>
  </si>
  <si>
    <t>5.93482498229558</t>
  </si>
  <si>
    <t>2.01824083751256</t>
  </si>
  <si>
    <t>2.66951997458513</t>
  </si>
  <si>
    <t>Smc1a</t>
  </si>
  <si>
    <t>174.027095715089</t>
  </si>
  <si>
    <t>169.042066599836</t>
  </si>
  <si>
    <t>96.3801645112943</t>
  </si>
  <si>
    <t>83.5794177678672</t>
  </si>
  <si>
    <t>179.926232861155</t>
  </si>
  <si>
    <t>162.198527253625</t>
  </si>
  <si>
    <t>180.221154384853</t>
  </si>
  <si>
    <t>164.270680377577</t>
  </si>
  <si>
    <t>162.106379284455</t>
  </si>
  <si>
    <t>101.791787881723</t>
  </si>
  <si>
    <t>72.2723700436461</t>
  </si>
  <si>
    <t>Iqsec2</t>
  </si>
  <si>
    <t>5.52387249282612</t>
  </si>
  <si>
    <t>3.08776265774909</t>
  </si>
  <si>
    <t>3.21147908116764</t>
  </si>
  <si>
    <t>7.78578353784052</t>
  </si>
  <si>
    <t>4.9897108535267</t>
  </si>
  <si>
    <t>6.09239299562317</t>
  </si>
  <si>
    <t>3.22295704248692</t>
  </si>
  <si>
    <t>Kdm5c</t>
  </si>
  <si>
    <t>196.892336416898</t>
  </si>
  <si>
    <t>215.546710413786</t>
  </si>
  <si>
    <t>143.595952724448</t>
  </si>
  <si>
    <t>155.068561347809</t>
  </si>
  <si>
    <t>237.448559393561</t>
  </si>
  <si>
    <t>270.373250367131</t>
  </si>
  <si>
    <t>224.614148885818</t>
  </si>
  <si>
    <t>248.431887376227</t>
  </si>
  <si>
    <t>232.494459160328</t>
  </si>
  <si>
    <t>246.417604290675</t>
  </si>
  <si>
    <t>151.963185111683</t>
  </si>
  <si>
    <t>155.385595593839</t>
  </si>
  <si>
    <t>Kantr</t>
  </si>
  <si>
    <t>11.4326203509046</t>
  </si>
  <si>
    <t>9.42818027571369</t>
  </si>
  <si>
    <t>6.83504743657079</t>
  </si>
  <si>
    <t>4.1560317520993</t>
  </si>
  <si>
    <t>13.5169957909048</t>
  </si>
  <si>
    <t>11.5356711193311</t>
  </si>
  <si>
    <t>10.4643198997563</t>
  </si>
  <si>
    <t>9.78061297055199</t>
  </si>
  <si>
    <t>6.82198954150471</t>
  </si>
  <si>
    <t>5.84772345227997</t>
  </si>
  <si>
    <t>3.61361850218231</t>
  </si>
  <si>
    <t>Tspyl2</t>
  </si>
  <si>
    <t>27.2875290133679</t>
  </si>
  <si>
    <t>29.9041055370796</t>
  </si>
  <si>
    <t>16.1882702445098</t>
  </si>
  <si>
    <t>13.6825201189243</t>
  </si>
  <si>
    <t>30.4883349505964</t>
  </si>
  <si>
    <t>32.0647166925759</t>
  </si>
  <si>
    <t>29.0123393957635</t>
  </si>
  <si>
    <t>33.1795509016664</t>
  </si>
  <si>
    <t>25.9268204163515</t>
  </si>
  <si>
    <t>26.4313854881618</t>
  </si>
  <si>
    <t>15.4473048717307</t>
  </si>
  <si>
    <t>12.9569384132303</t>
  </si>
  <si>
    <t>Gpr173</t>
  </si>
  <si>
    <t>4.39716167342485</t>
  </si>
  <si>
    <t>1.61923315016856</t>
  </si>
  <si>
    <t>4.93120031631158</t>
  </si>
  <si>
    <t>4.11554044837978</t>
  </si>
  <si>
    <t>4.0687202198212</t>
  </si>
  <si>
    <t>1.00920877087974</t>
  </si>
  <si>
    <t>Shroom2</t>
  </si>
  <si>
    <t>69.5505343545142</t>
  </si>
  <si>
    <t>56.6847648478492</t>
  </si>
  <si>
    <t>36.5435211630693</t>
  </si>
  <si>
    <t>22.9661235132241</t>
  </si>
  <si>
    <t>71.9404553760379</t>
  </si>
  <si>
    <t>55.580960847686</t>
  </si>
  <si>
    <t>71.7592437182448</t>
  </si>
  <si>
    <t>47.5360873495028</t>
  </si>
  <si>
    <t>78.0809828766413</t>
  </si>
  <si>
    <t>56.1055103996397</t>
  </si>
  <si>
    <t>48.2049061575114</t>
  </si>
  <si>
    <t>24.5791168391679</t>
  </si>
  <si>
    <t>Usp51</t>
  </si>
  <si>
    <t>2.91469002352733</t>
  </si>
  <si>
    <t>3.67294139575349</t>
  </si>
  <si>
    <t>1.16915285099237</t>
  </si>
  <si>
    <t>0.998527109270612</t>
  </si>
  <si>
    <t>4.4055393688875</t>
  </si>
  <si>
    <t>4.0676746646677</t>
  </si>
  <si>
    <t>3.36934083408246</t>
  </si>
  <si>
    <t>2.64798338926761</t>
  </si>
  <si>
    <t>3.05918813520391</t>
  </si>
  <si>
    <t>0.905620888627429</t>
  </si>
  <si>
    <t>Mageh1</t>
  </si>
  <si>
    <t>12.236672771188</t>
  </si>
  <si>
    <t>10.6428538081676</t>
  </si>
  <si>
    <t>4.52672001281662</t>
  </si>
  <si>
    <t>13.6421531593391</t>
  </si>
  <si>
    <t>11.1861053278362</t>
  </si>
  <si>
    <t>12.6285980880495</t>
  </si>
  <si>
    <t>10.7833540430416</t>
  </si>
  <si>
    <t>13.3322322056686</t>
  </si>
  <si>
    <t>11.5943230324228</t>
  </si>
  <si>
    <t>4.55397932566936</t>
  </si>
  <si>
    <t>2.57185460966128</t>
  </si>
  <si>
    <t>Foxr2</t>
  </si>
  <si>
    <t>3.91975554888158</t>
  </si>
  <si>
    <t>4.36704055715573</t>
  </si>
  <si>
    <t>1.64880530268155</t>
  </si>
  <si>
    <t>2.10500309521913</t>
  </si>
  <si>
    <t>4.70591705312983</t>
  </si>
  <si>
    <t>4.79858495597518</t>
  </si>
  <si>
    <t>4.88122239226439</t>
  </si>
  <si>
    <t>4.78102589342625</t>
  </si>
  <si>
    <t>4.28286338928547</t>
  </si>
  <si>
    <t>1.31961900914283</t>
  </si>
  <si>
    <t>1.79053169027051</t>
  </si>
  <si>
    <t>Rragb</t>
  </si>
  <si>
    <t>42.5393983606187</t>
  </si>
  <si>
    <t>56.0485072832305</t>
  </si>
  <si>
    <t>17.9869669383442</t>
  </si>
  <si>
    <t>18.0004751860405</t>
  </si>
  <si>
    <t>54.3933923215485</t>
  </si>
  <si>
    <t>57.5194620550667</t>
  </si>
  <si>
    <t>53.2921695283882</t>
  </si>
  <si>
    <t>54.8419692307352</t>
  </si>
  <si>
    <t>41.6905457906769</t>
  </si>
  <si>
    <t>46.4078840110433</t>
  </si>
  <si>
    <t>13.7136877420725</t>
  </si>
  <si>
    <t>Klf8</t>
  </si>
  <si>
    <t>20.6540965460299</t>
  </si>
  <si>
    <t>17.4681622286229</t>
  </si>
  <si>
    <t>7.04489538418481</t>
  </si>
  <si>
    <t>6.50391981984372</t>
  </si>
  <si>
    <t>14.9437897910559</t>
  </si>
  <si>
    <t>11.6310072442842</t>
  </si>
  <si>
    <t>13.1172811097867</t>
  </si>
  <si>
    <t>13.4632408466377</t>
  </si>
  <si>
    <t>21.3643557066247</t>
  </si>
  <si>
    <t>16.427840286045</t>
  </si>
  <si>
    <t>8.56458611816226</t>
  </si>
  <si>
    <t>6.99935115287564</t>
  </si>
  <si>
    <t>Ubqln2</t>
  </si>
  <si>
    <t>123.14565349403</t>
  </si>
  <si>
    <t>114.786648816895</t>
  </si>
  <si>
    <t>67.0314301235627</t>
  </si>
  <si>
    <t>50.7629592577844</t>
  </si>
  <si>
    <t>127.985924960919</t>
  </si>
  <si>
    <t>119.170156191437</t>
  </si>
  <si>
    <t>122.788039251219</t>
  </si>
  <si>
    <t>112.71476282268</t>
  </si>
  <si>
    <t>130.125864745081</t>
  </si>
  <si>
    <t>128.455309797212</t>
  </si>
  <si>
    <t>66.4466983427211</t>
  </si>
  <si>
    <t>52.9346277887246</t>
  </si>
  <si>
    <t>Kctd12b</t>
  </si>
  <si>
    <t>16.4579479776759</t>
  </si>
  <si>
    <t>13.96874562322</t>
  </si>
  <si>
    <t>4.73656796043064</t>
  </si>
  <si>
    <t>2.45583694442232</t>
  </si>
  <si>
    <t>14.6183806331267</t>
  </si>
  <si>
    <t>10.9954330779299</t>
  </si>
  <si>
    <t>15.61213653655</t>
  </si>
  <si>
    <t>8.93295601198711</t>
  </si>
  <si>
    <t>17.7854163235457</t>
  </si>
  <si>
    <t>11.8696499645912</t>
  </si>
  <si>
    <t>6.98621828369731</t>
  </si>
  <si>
    <t>Nbdy</t>
  </si>
  <si>
    <t>15.5031357285893</t>
  </si>
  <si>
    <t>10.5823322153925</t>
  </si>
  <si>
    <t>14.5933491594398</t>
  </si>
  <si>
    <t>14.681763242785</t>
  </si>
  <si>
    <t>14.0174866761446</t>
  </si>
  <si>
    <t>16.4621617935191</t>
  </si>
  <si>
    <t>14.3977179762036</t>
  </si>
  <si>
    <t>14.3475923541063</t>
  </si>
  <si>
    <t>7.96946381992138</t>
  </si>
  <si>
    <t>9.34331991104795</t>
  </si>
  <si>
    <t>Spin2c</t>
  </si>
  <si>
    <t>12.4879391525266</t>
  </si>
  <si>
    <t>10.7296162033429</t>
  </si>
  <si>
    <t>6.02563392434531</t>
  </si>
  <si>
    <t>4.45289116296354</t>
  </si>
  <si>
    <t>9.06139347464361</t>
  </si>
  <si>
    <t>6.63580103200973</t>
  </si>
  <si>
    <t>5.20025653554964</t>
  </si>
  <si>
    <t>12.6765486545702</t>
  </si>
  <si>
    <t>9.11638064290764</t>
  </si>
  <si>
    <t>5.485475096829</t>
  </si>
  <si>
    <t>4.06939020516025</t>
  </si>
  <si>
    <t>Sat1</t>
  </si>
  <si>
    <t>40.554393948044</t>
  </si>
  <si>
    <t>25.7973521654497</t>
  </si>
  <si>
    <t>12.800724804455</t>
  </si>
  <si>
    <t>7.01667698406376</t>
  </si>
  <si>
    <t>29.3869501083746</t>
  </si>
  <si>
    <t>19.4803481987602</t>
  </si>
  <si>
    <t>27.1090476268925</t>
  </si>
  <si>
    <t>16.7173891081473</t>
  </si>
  <si>
    <t>37.1554012289126</t>
  </si>
  <si>
    <t>21.3225413023712</t>
  </si>
  <si>
    <t>22.0712747999771</t>
  </si>
  <si>
    <t>9.31076478940666</t>
  </si>
  <si>
    <t>Acot9</t>
  </si>
  <si>
    <t>65.203625957357</t>
  </si>
  <si>
    <t>40.8361673291648</t>
  </si>
  <si>
    <t>32.4364970454807</t>
  </si>
  <si>
    <t>18.8910534186332</t>
  </si>
  <si>
    <t>30.8137441085256</t>
  </si>
  <si>
    <t>25.2005156959491</t>
  </si>
  <si>
    <t>27.2376484220865</t>
  </si>
  <si>
    <t>24.0870778180367</t>
  </si>
  <si>
    <t>53.1376877869375</t>
  </si>
  <si>
    <t>37.6586059443601</t>
  </si>
  <si>
    <t>32.7317264032485</t>
  </si>
  <si>
    <t>17.547210564651</t>
  </si>
  <si>
    <t>Prdx4</t>
  </si>
  <si>
    <t>81.0334079816865</t>
  </si>
  <si>
    <t>80.9203939001439</t>
  </si>
  <si>
    <t>51.9823344518147</t>
  </si>
  <si>
    <t>46.2560936564819</t>
  </si>
  <si>
    <t>51.239426637004</t>
  </si>
  <si>
    <t>44.1724045616258</t>
  </si>
  <si>
    <t>52.0833220535647</t>
  </si>
  <si>
    <t>41.410631798426</t>
  </si>
  <si>
    <t>58.246555455913</t>
  </si>
  <si>
    <t>63.7534807376494</t>
  </si>
  <si>
    <t>42.6418064130858</t>
  </si>
  <si>
    <t>39.5544727941577</t>
  </si>
  <si>
    <t>Sms</t>
  </si>
  <si>
    <t>112.416579010873</t>
  </si>
  <si>
    <t>109.985796283862</t>
  </si>
  <si>
    <t>74.6736354419401</t>
  </si>
  <si>
    <t>129.012215382081</t>
  </si>
  <si>
    <t>117.104540150785</t>
  </si>
  <si>
    <t>130.066844259198</t>
  </si>
  <si>
    <t>116.638882785089</t>
  </si>
  <si>
    <t>105.537731578889</t>
  </si>
  <si>
    <t>111.354448121422</t>
  </si>
  <si>
    <t>81.5058799764686</t>
  </si>
  <si>
    <t>73.183913449602</t>
  </si>
  <si>
    <t>Mbtps2</t>
  </si>
  <si>
    <t>21.9606817289904</t>
  </si>
  <si>
    <t>18.7695981562521</t>
  </si>
  <si>
    <t>19.3060111804894</t>
  </si>
  <si>
    <t>16.6241270083972</t>
  </si>
  <si>
    <t>21.5020358970134</t>
  </si>
  <si>
    <t>23.2302357802507</t>
  </si>
  <si>
    <t>24.3569906097411</t>
  </si>
  <si>
    <t>20.8010261421986</t>
  </si>
  <si>
    <t>23.7958488752815</t>
  </si>
  <si>
    <t>17.6515155401265</t>
  </si>
  <si>
    <t>22.9251459235401</t>
  </si>
  <si>
    <t>18.1006476325528</t>
  </si>
  <si>
    <t>Yy2</t>
  </si>
  <si>
    <t>7.13596523001518</t>
  </si>
  <si>
    <t>6.0444468638778</t>
  </si>
  <si>
    <t>5.42606835973383</t>
  </si>
  <si>
    <t>3.96712121791297</t>
  </si>
  <si>
    <t>11.8899500012589</t>
  </si>
  <si>
    <t>11.7899007858728</t>
  </si>
  <si>
    <t>10.5452652059069</t>
  </si>
  <si>
    <t>11.5809394012547</t>
  </si>
  <si>
    <t>8.38728542446777</t>
  </si>
  <si>
    <t>5.78186557553538</t>
  </si>
  <si>
    <t>6.5463452806497</t>
  </si>
  <si>
    <t>5.07859897604</t>
  </si>
  <si>
    <t>Rps6ka3</t>
  </si>
  <si>
    <t>30.2273456750291</t>
  </si>
  <si>
    <t>26.9831048995119</t>
  </si>
  <si>
    <t>16.3081833574321</t>
  </si>
  <si>
    <t>15.3557277074318</t>
  </si>
  <si>
    <t>26.5834250554462</t>
  </si>
  <si>
    <t>29.808428402018</t>
  </si>
  <si>
    <t>21.2962916841243</t>
  </si>
  <si>
    <t>22.7790378305671</t>
  </si>
  <si>
    <t>27.3747882583606</t>
  </si>
  <si>
    <t>25.3606696408404</t>
  </si>
  <si>
    <t>20.8810302034953</t>
  </si>
  <si>
    <t>14.5521393736531</t>
  </si>
  <si>
    <t>Eif1ax</t>
  </si>
  <si>
    <t>240.085027368997</t>
  </si>
  <si>
    <t>242.038161740638</t>
  </si>
  <si>
    <t>131.424771762835</t>
  </si>
  <si>
    <t>115.478310826188</t>
  </si>
  <si>
    <t>205.733682232309</t>
  </si>
  <si>
    <t>168.840277292027</t>
  </si>
  <si>
    <t>218.312709921312</t>
  </si>
  <si>
    <t>162.611702832494</t>
  </si>
  <si>
    <t>222.331364118302</t>
  </si>
  <si>
    <t>219.313197412768</t>
  </si>
  <si>
    <t>118.325837819807</t>
  </si>
  <si>
    <t>86.6942889307341</t>
  </si>
  <si>
    <t>Map7d2</t>
  </si>
  <si>
    <t>22.4883411298014</t>
  </si>
  <si>
    <t>28.4580656174916</t>
  </si>
  <si>
    <t>13.9998559336779</t>
  </si>
  <si>
    <t>15.1128427349066</t>
  </si>
  <si>
    <t>19.2992662125697</t>
  </si>
  <si>
    <t>16.3024773669885</t>
  </si>
  <si>
    <t>12.2170755434288</t>
  </si>
  <si>
    <t>10.8152574573701</t>
  </si>
  <si>
    <t>19.4792654972167</t>
  </si>
  <si>
    <t>18.2939450485194</t>
  </si>
  <si>
    <t>13.2220649739605</t>
  </si>
  <si>
    <t>12.2081706154808</t>
  </si>
  <si>
    <t>Bclaf3</t>
  </si>
  <si>
    <t>32.162096811336</t>
  </si>
  <si>
    <t>34.2133044974518</t>
  </si>
  <si>
    <t>24.0725574191506</t>
  </si>
  <si>
    <t>24.4774077867147</t>
  </si>
  <si>
    <t>39.9752634779167</t>
  </si>
  <si>
    <t>42.361018187516</t>
  </si>
  <si>
    <t>35.3909388373852</t>
  </si>
  <si>
    <t>36.433699163176</t>
  </si>
  <si>
    <t>36.9641601931755</t>
  </si>
  <si>
    <t>30.0718193690544</t>
  </si>
  <si>
    <t>31.2568580989124</t>
  </si>
  <si>
    <t>26.1743177995908</t>
  </si>
  <si>
    <t>Sh3kbp1</t>
  </si>
  <si>
    <t>6.7841922961412</t>
  </si>
  <si>
    <t>6.91207081563059</t>
  </si>
  <si>
    <t>3.11774093597966</t>
  </si>
  <si>
    <t>3.31942795784555</t>
  </si>
  <si>
    <t>7.43434768499765</t>
  </si>
  <si>
    <t>5.72016749718895</t>
  </si>
  <si>
    <t>4.9382705354491</t>
  </si>
  <si>
    <t>3.8922165480801</t>
  </si>
  <si>
    <t>6.80271684264649</t>
  </si>
  <si>
    <t>7.58678657530569</t>
  </si>
  <si>
    <t>3.36373472918759</t>
  </si>
  <si>
    <t>Map3k15</t>
  </si>
  <si>
    <t>28.2172146243206</t>
  </si>
  <si>
    <t>27.2433920850377</t>
  </si>
  <si>
    <t>9.87732221602822</t>
  </si>
  <si>
    <t>27.5346210555469</t>
  </si>
  <si>
    <t>20.5926029898802</t>
  </si>
  <si>
    <t>20.2417651635336</t>
  </si>
  <si>
    <t>14.8669910770928</t>
  </si>
  <si>
    <t>32.5656163712234</t>
  </si>
  <si>
    <t>26.614936776274</t>
  </si>
  <si>
    <t>19.0956633087727</t>
  </si>
  <si>
    <t>10.9059657498295</t>
  </si>
  <si>
    <t>Pdha1</t>
  </si>
  <si>
    <t>167.569549714688</t>
  </si>
  <si>
    <t>147.467150999583</t>
  </si>
  <si>
    <t>117.874590002616</t>
  </si>
  <si>
    <t>85.9003186164421</t>
  </si>
  <si>
    <t>150.639408647528</t>
  </si>
  <si>
    <t>150.15439680121</t>
  </si>
  <si>
    <t>140.071986125291</t>
  </si>
  <si>
    <t>150.201274658698</t>
  </si>
  <si>
    <t>167.417866713806</t>
  </si>
  <si>
    <t>161.463949776062</t>
  </si>
  <si>
    <t>124.070061741958</t>
  </si>
  <si>
    <t>99.618672222323</t>
  </si>
  <si>
    <t>Phka2</t>
  </si>
  <si>
    <t>14.0960439930934</t>
  </si>
  <si>
    <t>8.8735703562498</t>
  </si>
  <si>
    <t>7.88026799748699</t>
  </si>
  <si>
    <t>14.3180029488844</t>
  </si>
  <si>
    <t>15.6033457839988</t>
  </si>
  <si>
    <t>9.74794027570422</t>
  </si>
  <si>
    <t>11.6447462299118</t>
  </si>
  <si>
    <t>14.4699598795145</t>
  </si>
  <si>
    <t>10.4017027779493</t>
  </si>
  <si>
    <t>10.8083003849056</t>
  </si>
  <si>
    <t>Cdkl5</t>
  </si>
  <si>
    <t>5.35197392251139</t>
  </si>
  <si>
    <t>3.21020862148534</t>
  </si>
  <si>
    <t>2.42824053667647</t>
  </si>
  <si>
    <t>3.27912305297876</t>
  </si>
  <si>
    <t>3.6863301648551</t>
  </si>
  <si>
    <t>2.59773606291854</t>
  </si>
  <si>
    <t>2.55227314628203</t>
  </si>
  <si>
    <t>4.12534234232779</t>
  </si>
  <si>
    <t>3.57925011818857</t>
  </si>
  <si>
    <t>3.18261055146211</t>
  </si>
  <si>
    <t>1.26964974401</t>
  </si>
  <si>
    <t>Scml2</t>
  </si>
  <si>
    <t>11.6085068178416</t>
  </si>
  <si>
    <t>12.5516265020237</t>
  </si>
  <si>
    <t>5.27617696858096</t>
  </si>
  <si>
    <t>6.20706040897948</t>
  </si>
  <si>
    <t>2.90365094767585</t>
  </si>
  <si>
    <t>2.57407537373503</t>
  </si>
  <si>
    <t>1.9547320869486</t>
  </si>
  <si>
    <t>1.6270741307548</t>
  </si>
  <si>
    <t>3.97694457576508</t>
  </si>
  <si>
    <t>5.33022580163573</t>
  </si>
  <si>
    <t>2.27885851488974</t>
  </si>
  <si>
    <t>Nhs</t>
  </si>
  <si>
    <t>5.77912677078694</t>
  </si>
  <si>
    <t>5.81308047674372</t>
  </si>
  <si>
    <t>2.48819709313761</t>
  </si>
  <si>
    <t>6.58327757964439</t>
  </si>
  <si>
    <t>8.77092349568973</t>
  </si>
  <si>
    <t>4.78394958121632</t>
  </si>
  <si>
    <t>5.55119409316342</t>
  </si>
  <si>
    <t>6.85735713857137</t>
  </si>
  <si>
    <t>7.03613271096899</t>
  </si>
  <si>
    <t>1.85564193355308</t>
  </si>
  <si>
    <t>Rbbp7</t>
  </si>
  <si>
    <t>428.308673629714</t>
  </si>
  <si>
    <t>418.107982349671</t>
  </si>
  <si>
    <t>187.813913114544</t>
  </si>
  <si>
    <t>150.615670184846</t>
  </si>
  <si>
    <t>343.356724562669</t>
  </si>
  <si>
    <t>324.365275798931</t>
  </si>
  <si>
    <t>373.84251162892</t>
  </si>
  <si>
    <t>341.908891358807</t>
  </si>
  <si>
    <t>387.782180178813</t>
  </si>
  <si>
    <t>367.86737325827</t>
  </si>
  <si>
    <t>180.451430779648</t>
  </si>
  <si>
    <t>131.978463133757</t>
  </si>
  <si>
    <t>Txlng</t>
  </si>
  <si>
    <t>62.766342058373</t>
  </si>
  <si>
    <t>69.9883321080587</t>
  </si>
  <si>
    <t>44.9973956240911</t>
  </si>
  <si>
    <t>42.5588446302636</t>
  </si>
  <si>
    <t>79.0994568504801</t>
  </si>
  <si>
    <t>77.4764908785926</t>
  </si>
  <si>
    <t>80.5040977914359</t>
  </si>
  <si>
    <t>75.1963475723344</t>
  </si>
  <si>
    <t>61.005890400119</t>
  </si>
  <si>
    <t>58.8587797213232</t>
  </si>
  <si>
    <t>46.5230387929177</t>
  </si>
  <si>
    <t>39.0661459695384</t>
  </si>
  <si>
    <t>Syap1</t>
  </si>
  <si>
    <t>14.2468038218965</t>
  </si>
  <si>
    <t>12.4070225100649</t>
  </si>
  <si>
    <t>9.62302731201414</t>
  </si>
  <si>
    <t>9.41853949014712</t>
  </si>
  <si>
    <t>12.1402647381275</t>
  </si>
  <si>
    <t>12.1712452856854</t>
  </si>
  <si>
    <t>12.0370344301572</t>
  </si>
  <si>
    <t>10.2728994137852</t>
  </si>
  <si>
    <t>13.8239948689925</t>
  </si>
  <si>
    <t>11.777874320535</t>
  </si>
  <si>
    <t>12.1353199076076</t>
  </si>
  <si>
    <t>8.78988284314615</t>
  </si>
  <si>
    <t>Ctps2</t>
  </si>
  <si>
    <t>29.724812912352</t>
  </si>
  <si>
    <t>31.8417990293275</t>
  </si>
  <si>
    <t>14.4795083853671</t>
  </si>
  <si>
    <t>12.5760441329758</t>
  </si>
  <si>
    <t>32.8913564245351</t>
  </si>
  <si>
    <t>29.7130922770648</t>
  </si>
  <si>
    <t>27.7777717619012</t>
  </si>
  <si>
    <t>24.8208563475928</t>
  </si>
  <si>
    <t>30.7351664577402</t>
  </si>
  <si>
    <t>28.0527551998198</t>
  </si>
  <si>
    <t>18.7075400707895</t>
  </si>
  <si>
    <t>13.1197140214367</t>
  </si>
  <si>
    <t>Ap1s2</t>
  </si>
  <si>
    <t>14.3724370125658</t>
  </si>
  <si>
    <t>7.91426545287145</t>
  </si>
  <si>
    <t>8.0961657508428</t>
  </si>
  <si>
    <t>14.8937268436822</t>
  </si>
  <si>
    <t>13.8237381182066</t>
  </si>
  <si>
    <t>9.28497741300586</t>
  </si>
  <si>
    <t>10.623836971399</t>
  </si>
  <si>
    <t>10.4624234223974</t>
  </si>
  <si>
    <t>11.2814487840445</t>
  </si>
  <si>
    <t>8.39922138345077</t>
  </si>
  <si>
    <t>Zrsr2</t>
  </si>
  <si>
    <t>61.2336171322078</t>
  </si>
  <si>
    <t>56.5112400574986</t>
  </si>
  <si>
    <t>47.2757447696147</t>
  </si>
  <si>
    <t>44.0701289037543</t>
  </si>
  <si>
    <t>62.1781806381622</t>
  </si>
  <si>
    <t>54.4051486399305</t>
  </si>
  <si>
    <t>60.4938140592515</t>
  </si>
  <si>
    <t>56.5800264302044</t>
  </si>
  <si>
    <t>51.7308713662981</t>
  </si>
  <si>
    <t>52.5260115403909</t>
  </si>
  <si>
    <t>43.1355361746987</t>
  </si>
  <si>
    <t>Siah1b</t>
  </si>
  <si>
    <t>53.7961322445863</t>
  </si>
  <si>
    <t>46.7070894026921</t>
  </si>
  <si>
    <t>46.1365701968529</t>
  </si>
  <si>
    <t>37.5122346455716</t>
  </si>
  <si>
    <t>62.4284953750308</t>
  </si>
  <si>
    <t>52.9115493489978</t>
  </si>
  <si>
    <t>65.123442686235</t>
  </si>
  <si>
    <t>48.8760307513009</t>
  </si>
  <si>
    <t>51.7443602408533</t>
  </si>
  <si>
    <t>48.518723824334</t>
  </si>
  <si>
    <t>39.7179446869458</t>
  </si>
  <si>
    <t>34.5735391830415</t>
  </si>
  <si>
    <t>Pir</t>
  </si>
  <si>
    <t>34.9260270060602</t>
  </si>
  <si>
    <t>33.9819381103178</t>
  </si>
  <si>
    <t>22.5136869511608</t>
  </si>
  <si>
    <t>17.0559225151088</t>
  </si>
  <si>
    <t>29.4119815820614</t>
  </si>
  <si>
    <t>28.7597310275334</t>
  </si>
  <si>
    <t>31.995877844264</t>
  </si>
  <si>
    <t>29.9573060544853</t>
  </si>
  <si>
    <t>32.2377745956741</t>
  </si>
  <si>
    <t>33.1310075042583</t>
  </si>
  <si>
    <t>16.4305504079548</t>
  </si>
  <si>
    <t>16.1147852124346</t>
  </si>
  <si>
    <t>Vegfd</t>
  </si>
  <si>
    <t>1.9160925610328</t>
  </si>
  <si>
    <t>2.45308442131236</t>
  </si>
  <si>
    <t>2.54229666541731</t>
  </si>
  <si>
    <t>2.3927560746394</t>
  </si>
  <si>
    <t>2.59541405643139</t>
  </si>
  <si>
    <t>2.78386120303556</t>
  </si>
  <si>
    <t>1.91474130738371</t>
  </si>
  <si>
    <t>2.11608290668333</t>
  </si>
  <si>
    <t>Piga</t>
  </si>
  <si>
    <t>25.2271446863917</t>
  </si>
  <si>
    <t>25.9708769558003</t>
  </si>
  <si>
    <t>16.3381616356626</t>
  </si>
  <si>
    <t>15.0858555157371</t>
  </si>
  <si>
    <t>30.1879572663541</t>
  </si>
  <si>
    <t>28.124156861179</t>
  </si>
  <si>
    <t>27.0833274678537</t>
  </si>
  <si>
    <t>28.1069080234309</t>
  </si>
  <si>
    <t>25.1072159774784</t>
  </si>
  <si>
    <t>24.5958726070394</t>
  </si>
  <si>
    <t>16.7151741158091</t>
  </si>
  <si>
    <t>14.6172496169356</t>
  </si>
  <si>
    <t>Mospd2</t>
  </si>
  <si>
    <t>18.4429523902505</t>
  </si>
  <si>
    <t>17.1500334463136</t>
  </si>
  <si>
    <t>12.4709637439186</t>
  </si>
  <si>
    <t>8.90578232592708</t>
  </si>
  <si>
    <t>15.7948598964092</t>
  </si>
  <si>
    <t>14.1097464930661</t>
  </si>
  <si>
    <t>14.8662519244249</t>
  </si>
  <si>
    <t>12.6337520740961</t>
  </si>
  <si>
    <t>21.0638340790379</t>
  </si>
  <si>
    <t>15.632451370892</t>
  </si>
  <si>
    <t>14.6710583957644</t>
  </si>
  <si>
    <t>10.3525286819277</t>
  </si>
  <si>
    <t>Fancb</t>
  </si>
  <si>
    <t>16.2066815963373</t>
  </si>
  <si>
    <t>15.1834191556739</t>
  </si>
  <si>
    <t>8.03417856579374</t>
  </si>
  <si>
    <t>7.79930633997856</t>
  </si>
  <si>
    <t>14.7135419511027</t>
  </si>
  <si>
    <t>14.8405317653861</t>
  </si>
  <si>
    <t>13.3356271893236</t>
  </si>
  <si>
    <t>17.2116932163345</t>
  </si>
  <si>
    <t>15.5100838454838</t>
  </si>
  <si>
    <t>9.54783165438633</t>
  </si>
  <si>
    <t>7.78067407226641</t>
  </si>
  <si>
    <t>Gemin8</t>
  </si>
  <si>
    <t>9.24660283325911</t>
  </si>
  <si>
    <t>10.0355170419406</t>
  </si>
  <si>
    <t>5.99565564611473</t>
  </si>
  <si>
    <t>6.82776644987743</t>
  </si>
  <si>
    <t>7.98504010610859</t>
  </si>
  <si>
    <t>8.83448091232516</t>
  </si>
  <si>
    <t>7.27880500797967</t>
  </si>
  <si>
    <t>9.57102429855762</t>
  </si>
  <si>
    <t>8.44192572039264</t>
  </si>
  <si>
    <t>10.3706477783412</t>
  </si>
  <si>
    <t>7.45196616927713</t>
  </si>
  <si>
    <t>5.99014238199589</t>
  </si>
  <si>
    <t>Maoa</t>
  </si>
  <si>
    <t>74.0733292186083</t>
  </si>
  <si>
    <t>67.1251730672745</t>
  </si>
  <si>
    <t>52.7018131293485</t>
  </si>
  <si>
    <t>40.3998670967056</t>
  </si>
  <si>
    <t>76.9717815870969</t>
  </si>
  <si>
    <t>61.7778089696407</t>
  </si>
  <si>
    <t>74.7685023257841</t>
  </si>
  <si>
    <t>57.1709184767175</t>
  </si>
  <si>
    <t>66.1147580690944</t>
  </si>
  <si>
    <t>59.5623929924201</t>
  </si>
  <si>
    <t>46.1607904374667</t>
  </si>
  <si>
    <t>31.0901411674243</t>
  </si>
  <si>
    <t>Ofd1</t>
  </si>
  <si>
    <t>36.0567257220838</t>
  </si>
  <si>
    <t>30.1354719242137</t>
  </si>
  <si>
    <t>22.7235348987748</t>
  </si>
  <si>
    <t>15.5986126799571</t>
  </si>
  <si>
    <t>35.3194093721606</t>
  </si>
  <si>
    <t>26.8530085284704</t>
  </si>
  <si>
    <t>32.2787995936907</t>
  </si>
  <si>
    <t>26.7031577929758</t>
  </si>
  <si>
    <t>34.9151490959929</t>
  </si>
  <si>
    <t>29.9800437249983</t>
  </si>
  <si>
    <t>23.0027705711367</t>
  </si>
  <si>
    <t>17.4821003213685</t>
  </si>
  <si>
    <t>Trappc2</t>
  </si>
  <si>
    <t>12.1361662186526</t>
  </si>
  <si>
    <t>7.88428717464087</t>
  </si>
  <si>
    <t>8.79783344924918</t>
  </si>
  <si>
    <t>10.3379986326735</t>
  </si>
  <si>
    <t>10.2645227866224</t>
  </si>
  <si>
    <t>11.0100196288616</t>
  </si>
  <si>
    <t>12.0226093713514</t>
  </si>
  <si>
    <t>7.8142145247281</t>
  </si>
  <si>
    <t>Rab9</t>
  </si>
  <si>
    <t>36.6346383991625</t>
  </si>
  <si>
    <t>38.29113707069</t>
  </si>
  <si>
    <t>19.6057939627952</t>
  </si>
  <si>
    <t>19.6466955553785</t>
  </si>
  <si>
    <t>35.2443149511</t>
  </si>
  <si>
    <t>33.844324358368</t>
  </si>
  <si>
    <t>41.8466987561234</t>
  </si>
  <si>
    <t>36.8803469637754</t>
  </si>
  <si>
    <t>36.7729191574385</t>
  </si>
  <si>
    <t>36.0678281140541</t>
  </si>
  <si>
    <t>20.4411572004477</t>
  </si>
  <si>
    <t>Tceanc</t>
  </si>
  <si>
    <t>4.12076865395243</t>
  </si>
  <si>
    <t>3.47748027474654</t>
  </si>
  <si>
    <t>3.45436405369293</t>
  </si>
  <si>
    <t>3.62956368459481</t>
  </si>
  <si>
    <t>3.81344499812597</t>
  </si>
  <si>
    <t>3.08641908465569</t>
  </si>
  <si>
    <t>4.17934727703683</t>
  </si>
  <si>
    <t>3.41501849530446</t>
  </si>
  <si>
    <t>2.76861243094671</t>
  </si>
  <si>
    <t>Egfl6</t>
  </si>
  <si>
    <t>3.69361580567687</t>
  </si>
  <si>
    <t>1.30292704102637</t>
  </si>
  <si>
    <t>1.33744827001747</t>
  </si>
  <si>
    <t>1.65897754508332</t>
  </si>
  <si>
    <t>3.38769834734203</t>
  </si>
  <si>
    <t>4.34404715198955</t>
  </si>
  <si>
    <t>2.06999060257698</t>
  </si>
  <si>
    <t>2.92996094771538</t>
  </si>
  <si>
    <t>Maob</t>
  </si>
  <si>
    <t>1.53272492616523</t>
  </si>
  <si>
    <t>1.47496071797975</t>
  </si>
  <si>
    <t>0.209847947614016</t>
  </si>
  <si>
    <t>0.53974438338952</t>
  </si>
  <si>
    <t>1.62704578964595</t>
  </si>
  <si>
    <t>1.62037001944424</t>
  </si>
  <si>
    <t>0.989005844184287</t>
  </si>
  <si>
    <t>2.10365139310755</t>
  </si>
  <si>
    <t>1.03499530128849</t>
  </si>
  <si>
    <t>Tmsb4x</t>
  </si>
  <si>
    <t>194.957585280591</t>
  </si>
  <si>
    <t>90.9848317404763</t>
  </si>
  <si>
    <t>110.469955279664</t>
  </si>
  <si>
    <t>49.494559956819</t>
  </si>
  <si>
    <t>94.3686557994652</t>
  </si>
  <si>
    <t>75.5062109628942</t>
  </si>
  <si>
    <t>83.0761136953156</t>
  </si>
  <si>
    <t>75.355864643977</t>
  </si>
  <si>
    <t>159.358423064888</t>
  </si>
  <si>
    <t>102.727537580147</t>
  </si>
  <si>
    <t>103.551279893913</t>
  </si>
  <si>
    <t>49.5814502596725</t>
  </si>
  <si>
    <t>Prps2</t>
  </si>
  <si>
    <t>102.114657375992</t>
  </si>
  <si>
    <t>94.2818027571369</t>
  </si>
  <si>
    <t>50.8131816008223</t>
  </si>
  <si>
    <t>47.4165440807693</t>
  </si>
  <si>
    <t>121.853213907638</t>
  </si>
  <si>
    <t>106.109107072855</t>
  </si>
  <si>
    <t>99.8199372295727</t>
  </si>
  <si>
    <t>85.3097299144769</t>
  </si>
  <si>
    <t>91.8674197001733</t>
  </si>
  <si>
    <t>62.0997180773094</t>
  </si>
  <si>
    <t>45.9027215142077</t>
  </si>
  <si>
    <t>Msl3</t>
  </si>
  <si>
    <t>14.4478169269674</t>
  </si>
  <si>
    <t>14.0555080183953</t>
  </si>
  <si>
    <t>8.69370068686636</t>
  </si>
  <si>
    <t>13.1415236856019</t>
  </si>
  <si>
    <t>10.6995861601397</t>
  </si>
  <si>
    <t>7.59301261018904</t>
  </si>
  <si>
    <t>14.1518366445417</t>
  </si>
  <si>
    <t>12.6956307610962</t>
  </si>
  <si>
    <t>11.333198549109</t>
  </si>
  <si>
    <t>Hccs</t>
  </si>
  <si>
    <t>42.2630053411463</t>
  </si>
  <si>
    <t>40.4312761516802</t>
  </si>
  <si>
    <t>29.7084737264985</t>
  </si>
  <si>
    <t>25.5838837726632</t>
  </si>
  <si>
    <t>39.5997913726138</t>
  </si>
  <si>
    <t>37.1493100234105</t>
  </si>
  <si>
    <t>35.2623380421912</t>
  </si>
  <si>
    <t>33.2114543159949</t>
  </si>
  <si>
    <t>36.9368400452131</t>
  </si>
  <si>
    <t>39.922405164411</t>
  </si>
  <si>
    <t>27.8154987221282</t>
  </si>
  <si>
    <t>27.6718533950897</t>
  </si>
  <si>
    <t>Mid1</t>
  </si>
  <si>
    <t>10.8295810356921</t>
  </si>
  <si>
    <t>7.49048678346579</t>
  </si>
  <si>
    <t>5.21622041211982</t>
  </si>
  <si>
    <t>2.29391362940546</t>
  </si>
  <si>
    <t>5.88239631641229</t>
  </si>
  <si>
    <t>4.50102783178955</t>
  </si>
  <si>
    <t>8.35158360910667</t>
  </si>
  <si>
    <t>7.34846663914828</t>
  </si>
  <si>
    <t>2.8974058260741</t>
  </si>
  <si>
    <t>Efhc2</t>
  </si>
  <si>
    <t>2.83931010912576</t>
  </si>
  <si>
    <t>2.97884223435126</t>
  </si>
  <si>
    <t>2.07761231600945</t>
  </si>
  <si>
    <t>2.06561604065157</t>
  </si>
  <si>
    <t>2.20133558866825</t>
  </si>
  <si>
    <t>1.20208651034717</t>
  </si>
  <si>
    <t>1.22367525408156</t>
  </si>
  <si>
    <t>1.6277560820641</t>
  </si>
  <si>
    <t>Fundc1</t>
  </si>
  <si>
    <t>15.8196767202926</t>
  </si>
  <si>
    <t>10.4624191024702</t>
  </si>
  <si>
    <t>9.09469286011341</t>
  </si>
  <si>
    <t>14.568317685753</t>
  </si>
  <si>
    <t>13.9190742431598</t>
  </si>
  <si>
    <t>15.5349760594336</t>
  </si>
  <si>
    <t>12.6656554884246</t>
  </si>
  <si>
    <t>13.7420344251052</t>
  </si>
  <si>
    <t>11.9308337272952</t>
  </si>
  <si>
    <t>9.36670747666084</t>
  </si>
  <si>
    <t>Kdm6a</t>
  </si>
  <si>
    <t>57.9169008985387</t>
  </si>
  <si>
    <t>50.2643476048785</t>
  </si>
  <si>
    <t>58.5475773843104</t>
  </si>
  <si>
    <t>52.1662946545971</t>
  </si>
  <si>
    <t>84.5563181142158</t>
  </si>
  <si>
    <t>75.7604406294359</t>
  </si>
  <si>
    <t>72.4794081713311</t>
  </si>
  <si>
    <t>65.2105788875059</t>
  </si>
  <si>
    <t>61.4703329154804</t>
  </si>
  <si>
    <t>54.9124270269101</t>
  </si>
  <si>
    <t>71.4405506714381</t>
  </si>
  <si>
    <t>60.1293096714479</t>
  </si>
  <si>
    <t>Chst7</t>
  </si>
  <si>
    <t>9.94875464676537</t>
  </si>
  <si>
    <t>3.56231293037083</t>
  </si>
  <si>
    <t>10.0125894747443</t>
  </si>
  <si>
    <t>10.159462820325</t>
  </si>
  <si>
    <t>8.69396053082332</t>
  </si>
  <si>
    <t>7.87833943719025</t>
  </si>
  <si>
    <t>Slc9a7</t>
  </si>
  <si>
    <t>2.13576424137778</t>
  </si>
  <si>
    <t>1.85093109707263</t>
  </si>
  <si>
    <t>0.719478677533768</t>
  </si>
  <si>
    <t>2.62830473712038</t>
  </si>
  <si>
    <t>1.59464986040544</t>
  </si>
  <si>
    <t>1.43242535221641</t>
  </si>
  <si>
    <t>Rp2</t>
  </si>
  <si>
    <t>18.2670659233135</t>
  </si>
  <si>
    <t>19.8396676967472</t>
  </si>
  <si>
    <t>7.20558751825009</t>
  </si>
  <si>
    <t>20.1002733705492</t>
  </si>
  <si>
    <t>16.6202644501657</t>
  </si>
  <si>
    <t>18.1841524404298</t>
  </si>
  <si>
    <t>13.0484964603669</t>
  </si>
  <si>
    <t>19.3699849053669</t>
  </si>
  <si>
    <t>11.0485748412546</t>
  </si>
  <si>
    <t>7.68300870734256</t>
  </si>
  <si>
    <t>Jade3</t>
  </si>
  <si>
    <t>46.4591539095003</t>
  </si>
  <si>
    <t>52.491249081044</t>
  </si>
  <si>
    <t>31.1774093597966</t>
  </si>
  <si>
    <t>28.4445290046277</t>
  </si>
  <si>
    <t>53.1167871635186</t>
  </si>
  <si>
    <t>47.509168934986</t>
  </si>
  <si>
    <t>49.4341456725686</t>
  </si>
  <si>
    <t>44.1224220163506</t>
  </si>
  <si>
    <t>46.77209331169</t>
  </si>
  <si>
    <t>45.3371681637219</t>
  </si>
  <si>
    <t>33.404473349086</t>
  </si>
  <si>
    <t>28.3555109495567</t>
  </si>
  <si>
    <t>Ndufb11</t>
  </si>
  <si>
    <t>89.3503252039929</t>
  </si>
  <si>
    <t>85.2295928605161</t>
  </si>
  <si>
    <t>75.1255652458176</t>
  </si>
  <si>
    <t>62.7452845690317</t>
  </si>
  <si>
    <t>74.2934139026028</t>
  </si>
  <si>
    <t>74.3939561717741</t>
  </si>
  <si>
    <t>83.8219983074408</t>
  </si>
  <si>
    <t>78.8971436344433</t>
  </si>
  <si>
    <t>73.0813957995155</t>
  </si>
  <si>
    <t>81.5885475658882</t>
  </si>
  <si>
    <t>62.2290924899705</t>
  </si>
  <si>
    <t>53.4555097349851</t>
  </si>
  <si>
    <t>Rbm10</t>
  </si>
  <si>
    <t>118.84899837314</t>
  </si>
  <si>
    <t>141.625149724448</t>
  </si>
  <si>
    <t>90.4144871434101</t>
  </si>
  <si>
    <t>83.795315521223</t>
  </si>
  <si>
    <t>114.544023591075</t>
  </si>
  <si>
    <t>132.294762726653</t>
  </si>
  <si>
    <t>118.621373486934</t>
  </si>
  <si>
    <t>132.686300192337</t>
  </si>
  <si>
    <t>131.655793030978</t>
  </si>
  <si>
    <t>148.737727133614</t>
  </si>
  <si>
    <t>86.4997323051856</t>
  </si>
  <si>
    <t>94.4749630030005</t>
  </si>
  <si>
    <t>Uba1</t>
  </si>
  <si>
    <t>657.388233496082</t>
  </si>
  <si>
    <t>661.736788001856</t>
  </si>
  <si>
    <t>584.546447217956</t>
  </si>
  <si>
    <t>588.024518483713</t>
  </si>
  <si>
    <t>704.661015758818</t>
  </si>
  <si>
    <t>789.955131361795</t>
  </si>
  <si>
    <t>698.147996949117</t>
  </si>
  <si>
    <t>773.88112136704</t>
  </si>
  <si>
    <t>704.586615951217</t>
  </si>
  <si>
    <t>765.378279546666</t>
  </si>
  <si>
    <t>593.518055523885</t>
  </si>
  <si>
    <t>674.314234555875</t>
  </si>
  <si>
    <t>Cdk16</t>
  </si>
  <si>
    <t>80.430368666474</t>
  </si>
  <si>
    <t>89.7123166112389</t>
  </si>
  <si>
    <t>63.7338195181996</t>
  </si>
  <si>
    <t>58.7781633511187</t>
  </si>
  <si>
    <t>74.5186971657846</t>
  </si>
  <si>
    <t>92.444262496237</t>
  </si>
  <si>
    <t>78.4722052273709</t>
  </si>
  <si>
    <t>97.401123944988</t>
  </si>
  <si>
    <t>86.3316675612969</t>
  </si>
  <si>
    <t>95.0489753607854</t>
  </si>
  <si>
    <t>61.6339701917296</t>
  </si>
  <si>
    <t>71.8491534623095</t>
  </si>
  <si>
    <t>Usp11</t>
  </si>
  <si>
    <t>15.4528824523216</t>
  </si>
  <si>
    <t>19.3769349224791</t>
  </si>
  <si>
    <t>21.5088136780724</t>
  </si>
  <si>
    <t>18.6734793703982</t>
  </si>
  <si>
    <t>29.1410755273459</t>
  </si>
  <si>
    <t>17.386827510227</t>
  </si>
  <si>
    <t>35.6361138049629</t>
  </si>
  <si>
    <t>13.0317105780818</t>
  </si>
  <si>
    <t>14.867654337091</t>
  </si>
  <si>
    <t>16.6116745856803</t>
  </si>
  <si>
    <t>21.7793763780177</t>
  </si>
  <si>
    <t>Araf</t>
  </si>
  <si>
    <t>65.731285358168</t>
  </si>
  <si>
    <t>60.0684982596851</t>
  </si>
  <si>
    <t>54.8602491619498</t>
  </si>
  <si>
    <t>47.6054546149557</t>
  </si>
  <si>
    <t>65.3321463227067</t>
  </si>
  <si>
    <t>66.7670661755222</t>
  </si>
  <si>
    <t>61.5226204208034</t>
  </si>
  <si>
    <t>65.5615164451197</t>
  </si>
  <si>
    <t>70.1581399675349</t>
  </si>
  <si>
    <t>66.0478718390524</t>
  </si>
  <si>
    <t>64.609581682934</t>
  </si>
  <si>
    <t>65.566014985542</t>
  </si>
  <si>
    <t>Syn1</t>
  </si>
  <si>
    <t>8.89482989938512</t>
  </si>
  <si>
    <t>8.45387446102177</t>
  </si>
  <si>
    <t>8.36603794253756</t>
  </si>
  <si>
    <t>9.78730621156257</t>
  </si>
  <si>
    <t>9.10493629973428</t>
  </si>
  <si>
    <t>11.4214223296121</t>
  </si>
  <si>
    <t>10.1357748940637</t>
  </si>
  <si>
    <t>10.2788721342851</t>
  </si>
  <si>
    <t>7.40021640421271</t>
  </si>
  <si>
    <t>8.75732772150487</t>
  </si>
  <si>
    <t>Timp1</t>
  </si>
  <si>
    <t>12.7894588101328</t>
  </si>
  <si>
    <t>9.51494267088897</t>
  </si>
  <si>
    <t>11.4217240058486</t>
  </si>
  <si>
    <t>8.28507628502913</t>
  </si>
  <si>
    <t>9.98755800105746</t>
  </si>
  <si>
    <t>10.7729821197059</t>
  </si>
  <si>
    <t>9.46501852627745</t>
  </si>
  <si>
    <t>10.1133823421426</t>
  </si>
  <si>
    <t>11.1193002207113</t>
  </si>
  <si>
    <t>9.15970841640314</t>
  </si>
  <si>
    <t>7.61789846406</t>
  </si>
  <si>
    <t>Cfp</t>
  </si>
  <si>
    <t>3.89462891074772</t>
  </si>
  <si>
    <t>5.20574371051676</t>
  </si>
  <si>
    <t>4.85610589525099</t>
  </si>
  <si>
    <t>5.33882299737636</t>
  </si>
  <si>
    <t>3.87946101066587</t>
  </si>
  <si>
    <t>4.40523091469363</t>
  </si>
  <si>
    <t>3.20848543399432</t>
  </si>
  <si>
    <t>2.83229558279154</t>
  </si>
  <si>
    <t>Elk1</t>
  </si>
  <si>
    <t>20.628969907896</t>
  </si>
  <si>
    <t>23.8307378748101</t>
  </si>
  <si>
    <t>18.6464890594168</t>
  </si>
  <si>
    <t>23.6797741077703</t>
  </si>
  <si>
    <t>31.1749128596798</t>
  </si>
  <si>
    <t>28.5216524097017</t>
  </si>
  <si>
    <t>21.9927191097608</t>
  </si>
  <si>
    <t>26.0030991492332</t>
  </si>
  <si>
    <t>15.4214299891985</t>
  </si>
  <si>
    <t>18.7191949437372</t>
  </si>
  <si>
    <t>Uxt</t>
  </si>
  <si>
    <t>14.8247164989752</t>
  </si>
  <si>
    <t>14.4025575990964</t>
  </si>
  <si>
    <t>10.2281560652314</t>
  </si>
  <si>
    <t>14.3430344225712</t>
  </si>
  <si>
    <t>12.8703768686751</t>
  </si>
  <si>
    <t>14.9434124015413</t>
  </si>
  <si>
    <t>14.7146949303308</t>
  </si>
  <si>
    <t>6.88271875356846</t>
  </si>
  <si>
    <t>6.93424090959307</t>
  </si>
  <si>
    <t>A230072C01Rik</t>
  </si>
  <si>
    <t>3.04032321419661</t>
  </si>
  <si>
    <t>1.85865325029557</t>
  </si>
  <si>
    <t>1.72718202684646</t>
  </si>
  <si>
    <t>4.20528757939261</t>
  </si>
  <si>
    <t>4.38546174784486</t>
  </si>
  <si>
    <t>4.21810608236277</t>
  </si>
  <si>
    <t>4.24315410569388</t>
  </si>
  <si>
    <t>3.25109760752985</t>
  </si>
  <si>
    <t>3.76280140630081</t>
  </si>
  <si>
    <t>Zfp182</t>
  </si>
  <si>
    <t>7.28672505881832</t>
  </si>
  <si>
    <t>5.11898131534148</t>
  </si>
  <si>
    <t>3.89717616997458</t>
  </si>
  <si>
    <t>3.58930014954031</t>
  </si>
  <si>
    <t>7.05487324653304</t>
  </si>
  <si>
    <t>6.19855832835017</t>
  </si>
  <si>
    <t>5.58309750749194</t>
  </si>
  <si>
    <t>5.76455122007394</t>
  </si>
  <si>
    <t>5.10884418579053</t>
  </si>
  <si>
    <t>4.50222956060493</t>
  </si>
  <si>
    <t>Gm5124</t>
  </si>
  <si>
    <t>2.03525768884236</t>
  </si>
  <si>
    <t>1.30143592762919</t>
  </si>
  <si>
    <t>1.40897907683696</t>
  </si>
  <si>
    <t>0.566731602558996</t>
  </si>
  <si>
    <t>1.52691989489851</t>
  </si>
  <si>
    <t>0.771604771163922</t>
  </si>
  <si>
    <t>0.76568194388461</t>
  </si>
  <si>
    <t>2.37685287273191</t>
  </si>
  <si>
    <t>1.34549389167504</t>
  </si>
  <si>
    <t>0.390661459695384</t>
  </si>
  <si>
    <t>Klhl13</t>
  </si>
  <si>
    <t>103.220229453882</t>
  </si>
  <si>
    <t>151.053330000161</t>
  </si>
  <si>
    <t>101.3865369758</t>
  </si>
  <si>
    <t>120.605882468388</t>
  </si>
  <si>
    <t>33.6423006351409</t>
  </si>
  <si>
    <t>49.2887766007781</t>
  </si>
  <si>
    <t>43.356740072466</t>
  </si>
  <si>
    <t>92.7245821845068</t>
  </si>
  <si>
    <t>170.549738537618</t>
  </si>
  <si>
    <t>131.93602603175</t>
  </si>
  <si>
    <t>186.768732856035</t>
  </si>
  <si>
    <t>Wdr44</t>
  </si>
  <si>
    <t>10.4024281874165</t>
  </si>
  <si>
    <t>8.58947712235266</t>
  </si>
  <si>
    <t>6.47530809780391</t>
  </si>
  <si>
    <t>10.7635336853501</t>
  </si>
  <si>
    <t>9.72428474522122</t>
  </si>
  <si>
    <t>8.64197343703593</t>
  </si>
  <si>
    <t>8.23108089675955</t>
  </si>
  <si>
    <t>9.88989356240173</t>
  </si>
  <si>
    <t>9.20815628696376</t>
  </si>
  <si>
    <t>9.83245536224066</t>
  </si>
  <si>
    <t>7.52023309913615</t>
  </si>
  <si>
    <t>Dock11</t>
  </si>
  <si>
    <t>81.7118272113006</t>
  </si>
  <si>
    <t>42.5714152326704</t>
  </si>
  <si>
    <t>41.4299805146528</t>
  </si>
  <si>
    <t>13.1427757355348</t>
  </si>
  <si>
    <t>49.3370346368026</t>
  </si>
  <si>
    <t>29.3953051938877</t>
  </si>
  <si>
    <t>40.1748884186015</t>
  </si>
  <si>
    <t>18.4082700675592</t>
  </si>
  <si>
    <t>82.4248864026686</t>
  </si>
  <si>
    <t>36.9244007919112</t>
  </si>
  <si>
    <t>64.5319570353374</t>
  </si>
  <si>
    <t>18.5564193355308</t>
  </si>
  <si>
    <t>Il13ra1</t>
  </si>
  <si>
    <t>3.99513546328315</t>
  </si>
  <si>
    <t>2.92100063756774</t>
  </si>
  <si>
    <t>3.02880831611016</t>
  </si>
  <si>
    <t>2.03383733233385</t>
  </si>
  <si>
    <t>1.90329176887101</t>
  </si>
  <si>
    <t>2.84129538809331</t>
  </si>
  <si>
    <t>2.26379922005089</t>
  </si>
  <si>
    <t>1.33475998729256</t>
  </si>
  <si>
    <t>Zcchc12</t>
  </si>
  <si>
    <t>8.14103075536944</t>
  </si>
  <si>
    <t>7.11451640437291</t>
  </si>
  <si>
    <t>3.17769749244081</t>
  </si>
  <si>
    <t>2.72570913611708</t>
  </si>
  <si>
    <t>6.30793136908892</t>
  </si>
  <si>
    <t>4.92569978924604</t>
  </si>
  <si>
    <t>4.83538989929391</t>
  </si>
  <si>
    <t>2.93511411822434</t>
  </si>
  <si>
    <t>6.91199743449624</t>
  </si>
  <si>
    <t>7.1279083550251</t>
  </si>
  <si>
    <t>3.64835843704193</t>
  </si>
  <si>
    <t>Lonrf3</t>
  </si>
  <si>
    <t>7.36210497321989</t>
  </si>
  <si>
    <t>6.01552606548604</t>
  </si>
  <si>
    <t>3.9871110046663</t>
  </si>
  <si>
    <t>3.15750464282869</t>
  </si>
  <si>
    <t>7.50944210605824</t>
  </si>
  <si>
    <t>2.42465948896793</t>
  </si>
  <si>
    <t>7.18519891412059</t>
  </si>
  <si>
    <t>5.81245745688742</t>
  </si>
  <si>
    <t>4.26935561781502</t>
  </si>
  <si>
    <t>2.99507119099795</t>
  </si>
  <si>
    <t>Pgrmc1</t>
  </si>
  <si>
    <t>137.719103611666</t>
  </si>
  <si>
    <t>93.2406540150336</t>
  </si>
  <si>
    <t>94.1917502004624</t>
  </si>
  <si>
    <t>56.4032880642048</t>
  </si>
  <si>
    <t>113.392575801479</t>
  </si>
  <si>
    <t>86.5016440408241</t>
  </si>
  <si>
    <t>101.568908044211</t>
  </si>
  <si>
    <t>83.8102694410362</t>
  </si>
  <si>
    <t>128.841817790847</t>
  </si>
  <si>
    <t>93.3970137677753</t>
  </si>
  <si>
    <t>84.2486175248831</t>
  </si>
  <si>
    <t>65.9241213235961</t>
  </si>
  <si>
    <t>Akap17b</t>
  </si>
  <si>
    <t>8.15566514647626</t>
  </si>
  <si>
    <t>6.29543842842047</t>
  </si>
  <si>
    <t>9.66214884312827</t>
  </si>
  <si>
    <t>9.21582541213776</t>
  </si>
  <si>
    <t>7.09876389470808</t>
  </si>
  <si>
    <t>6.31687603704803</t>
  </si>
  <si>
    <t>9.61669208277737</t>
  </si>
  <si>
    <t>8.44335925316278</t>
  </si>
  <si>
    <t>5.22672627150688</t>
  </si>
  <si>
    <t>4.59027215142077</t>
  </si>
  <si>
    <t>Slc25a43</t>
  </si>
  <si>
    <t>1.43221837362981</t>
  </si>
  <si>
    <t>1.50388151637151</t>
  </si>
  <si>
    <t>0.89934834691721</t>
  </si>
  <si>
    <t>0.976227473787571</t>
  </si>
  <si>
    <t>1.58893541588582</t>
  </si>
  <si>
    <t>1.36316842905626</t>
  </si>
  <si>
    <t>1.37184681612659</t>
  </si>
  <si>
    <t>1.63920887774614</t>
  </si>
  <si>
    <t>1.71314535571419</t>
  </si>
  <si>
    <t>1.10687413580359</t>
  </si>
  <si>
    <t>Slc25a5</t>
  </si>
  <si>
    <t>578.766982775246</t>
  </si>
  <si>
    <t>687.100328191429</t>
  </si>
  <si>
    <t>427.040573394522</t>
  </si>
  <si>
    <t>445.451039611371</t>
  </si>
  <si>
    <t>609.791730485616</t>
  </si>
  <si>
    <t>695.731261199765</t>
  </si>
  <si>
    <t>670.49882598241</t>
  </si>
  <si>
    <t>730.364864222932</t>
  </si>
  <si>
    <t>592.956491376705</t>
  </si>
  <si>
    <t>742.862654871565</t>
  </si>
  <si>
    <t>350.734032724137</t>
  </si>
  <si>
    <t>379.429942729142</t>
  </si>
  <si>
    <t>Mdrl</t>
  </si>
  <si>
    <t>2.26139743204707</t>
  </si>
  <si>
    <t>1.56172311315503</t>
  </si>
  <si>
    <t>1.02551432844009</t>
  </si>
  <si>
    <t>1.02629042116129</t>
  </si>
  <si>
    <t>0.953361249531492</t>
  </si>
  <si>
    <t>1.85185145079341</t>
  </si>
  <si>
    <t>2.2948924288446</t>
  </si>
  <si>
    <t>1.52661806940052</t>
  </si>
  <si>
    <t>C330007P06Rik</t>
  </si>
  <si>
    <t>29.4484198928796</t>
  </si>
  <si>
    <t>26.0576393509756</t>
  </si>
  <si>
    <t>18.0169452165748</t>
  </si>
  <si>
    <t>14.4111750365002</t>
  </si>
  <si>
    <t>33.6923635825146</t>
  </si>
  <si>
    <t>26.4081066120223</t>
  </si>
  <si>
    <t>31.2499932321388</t>
  </si>
  <si>
    <t>28.234521680745</t>
  </si>
  <si>
    <t>28.5222344727829</t>
  </si>
  <si>
    <t>23.8616674545905</t>
  </si>
  <si>
    <t>19.9754093148679</t>
  </si>
  <si>
    <t>14.2916984005228</t>
  </si>
  <si>
    <t>Ube2a</t>
  </si>
  <si>
    <t>38.5945161736032</t>
  </si>
  <si>
    <t>38.1176122803394</t>
  </si>
  <si>
    <t>29.6185388918068</t>
  </si>
  <si>
    <t>24.3964461292063</t>
  </si>
  <si>
    <t>35.2693464247869</t>
  </si>
  <si>
    <t>36.8569879025967</t>
  </si>
  <si>
    <t>34.8704318610783</t>
  </si>
  <si>
    <t>34.6419476163685</t>
  </si>
  <si>
    <t>33.9569883007634</t>
  </si>
  <si>
    <t>23.4943933392487</t>
  </si>
  <si>
    <t>23.7001285548533</t>
  </si>
  <si>
    <t>Nkrf</t>
  </si>
  <si>
    <t>29.8001928267535</t>
  </si>
  <si>
    <t>30.1065511258219</t>
  </si>
  <si>
    <t>18.1668366077276</t>
  </si>
  <si>
    <t>16.9209864192614</t>
  </si>
  <si>
    <t>35.9451962143321</t>
  </si>
  <si>
    <t>30.4440025683723</t>
  </si>
  <si>
    <t>33.4104865913978</t>
  </si>
  <si>
    <t>29.2235275249293</t>
  </si>
  <si>
    <t>30.4619649781158</t>
  </si>
  <si>
    <t>29.6435330301259</t>
  </si>
  <si>
    <t>17.9830433598875</t>
  </si>
  <si>
    <t>42.6147782750202</t>
  </si>
  <si>
    <t>48.2109709190636</t>
  </si>
  <si>
    <t>19.0062283981837</t>
  </si>
  <si>
    <t>19.7006699937175</t>
  </si>
  <si>
    <t>38.7487212672605</t>
  </si>
  <si>
    <t>36.3548423154676</t>
  </si>
  <si>
    <t>35.802461382006</t>
  </si>
  <si>
    <t>29.6063684968716</t>
  </si>
  <si>
    <t>41.7998263825267</t>
  </si>
  <si>
    <t>46.224332722931</t>
  </si>
  <si>
    <t>18.8627893659827</t>
  </si>
  <si>
    <t>19.4679627414867</t>
  </si>
  <si>
    <t>Rpl39</t>
  </si>
  <si>
    <t>545.398807333484</t>
  </si>
  <si>
    <t>434.419312642624</t>
  </si>
  <si>
    <t>360.428839166187</t>
  </si>
  <si>
    <t>257.026275370089</t>
  </si>
  <si>
    <t>523.658429529128</t>
  </si>
  <si>
    <t>330.721017462475</t>
  </si>
  <si>
    <t>601.337318327083</t>
  </si>
  <si>
    <t>350.26758591288</t>
  </si>
  <si>
    <t>475.753056617856</t>
  </si>
  <si>
    <t>382.459700663193</t>
  </si>
  <si>
    <t>386.130872028204</t>
  </si>
  <si>
    <t>158.96665897438</t>
  </si>
  <si>
    <t>Snora69</t>
  </si>
  <si>
    <t>0.829179058417257</t>
  </si>
  <si>
    <t>0.202445588742319</t>
  </si>
  <si>
    <t>0.188910534186332</t>
  </si>
  <si>
    <t>0.572016749718895</t>
  </si>
  <si>
    <t>0.360082226543164</t>
  </si>
  <si>
    <t>0.478551214927881</t>
  </si>
  <si>
    <t>0.355161923511664</t>
  </si>
  <si>
    <t>0.397694457576508</t>
  </si>
  <si>
    <t>0.310498590386547</t>
  </si>
  <si>
    <t>Upf3b</t>
  </si>
  <si>
    <t>50.3789094583818</t>
  </si>
  <si>
    <t>51.1319715566313</t>
  </si>
  <si>
    <t>37.1730650059113</t>
  </si>
  <si>
    <t>35.3262698928441</t>
  </si>
  <si>
    <t>69.4373080073518</t>
  </si>
  <si>
    <t>53.2928938488104</t>
  </si>
  <si>
    <t>64.7890806187307</t>
  </si>
  <si>
    <t>52.6186049756512</t>
  </si>
  <si>
    <t>44.7559224180332</t>
  </si>
  <si>
    <t>44.0649249523575</t>
  </si>
  <si>
    <t>Nkap</t>
  </si>
  <si>
    <t>18.8701052385261</t>
  </si>
  <si>
    <t>20.4470044629742</t>
  </si>
  <si>
    <t>14.0298342119085</t>
  </si>
  <si>
    <t>16.3542548167025</t>
  </si>
  <si>
    <t>20.8011546337813</t>
  </si>
  <si>
    <t>19.9252501152082</t>
  </si>
  <si>
    <t>20.3703659587275</t>
  </si>
  <si>
    <t>17.1024126244848</t>
  </si>
  <si>
    <t>20.8636630820906</t>
  </si>
  <si>
    <t>14.4123095704422</t>
  </si>
  <si>
    <t>13.8033715759036</t>
  </si>
  <si>
    <t>Ndufa1</t>
  </si>
  <si>
    <t>40.8307869675165</t>
  </si>
  <si>
    <t>36.6426515623597</t>
  </si>
  <si>
    <t>32.8561929407087</t>
  </si>
  <si>
    <t>27.3110657995097</t>
  </si>
  <si>
    <t>42.2280961097342</t>
  </si>
  <si>
    <t>35.4332597742538</t>
  </si>
  <si>
    <t>42.6440236863261</t>
  </si>
  <si>
    <t>35.157562590035</t>
  </si>
  <si>
    <t>42.1276681580759</t>
  </si>
  <si>
    <t>34.477050283748</t>
  </si>
  <si>
    <t>36.0178364848395</t>
  </si>
  <si>
    <t>22.1374827160718</t>
  </si>
  <si>
    <t>Rnf113a1</t>
  </si>
  <si>
    <t>6.6083058292042</t>
  </si>
  <si>
    <t>8.01106115451746</t>
  </si>
  <si>
    <t>3.67026180704874</t>
  </si>
  <si>
    <t>7.80981979030057</t>
  </si>
  <si>
    <t>7.65866870456965</t>
  </si>
  <si>
    <t>7.38168564413486</t>
  </si>
  <si>
    <t>7.14636480958969</t>
  </si>
  <si>
    <t>6.74807654672162</t>
  </si>
  <si>
    <t>7.25027588043326</t>
  </si>
  <si>
    <t>4.36238629993179</t>
  </si>
  <si>
    <t>Gm9</t>
  </si>
  <si>
    <t>2.57395105686662</t>
  </si>
  <si>
    <t>2.15897753355808</t>
  </si>
  <si>
    <t>0.0750944210605824</t>
  </si>
  <si>
    <t>0.158893541588582</t>
  </si>
  <si>
    <t>0.127613657314102</t>
  </si>
  <si>
    <t>0.819604438873072</t>
  </si>
  <si>
    <t>0.983245536224066</t>
  </si>
  <si>
    <t>Rhox1</t>
  </si>
  <si>
    <t>0.778925782149545</t>
  </si>
  <si>
    <t>1.67740630672207</t>
  </si>
  <si>
    <t>1.07921801630065</t>
  </si>
  <si>
    <t>0.375472105302912</t>
  </si>
  <si>
    <t>0.44490191644803</t>
  </si>
  <si>
    <t>0.154320954232784</t>
  </si>
  <si>
    <t>0.3824820714741</t>
  </si>
  <si>
    <t>1.62136971165807</t>
  </si>
  <si>
    <t>1.16436971394955</t>
  </si>
  <si>
    <t>Rhox2a</t>
  </si>
  <si>
    <t>0.326646295740132</t>
  </si>
  <si>
    <t>1.53280231476327</t>
  </si>
  <si>
    <t>0.449674173458605</t>
  </si>
  <si>
    <t>0.0257201590387974</t>
  </si>
  <si>
    <t>0.0957102429855762</t>
  </si>
  <si>
    <t>0.0819604438873072</t>
  </si>
  <si>
    <t>0.465747885579821</t>
  </si>
  <si>
    <t>0.651102432825641</t>
  </si>
  <si>
    <t>Rhox5</t>
  </si>
  <si>
    <t>39.9262279946976</t>
  </si>
  <si>
    <t>63.2208652843869</t>
  </si>
  <si>
    <t>48.2650279512236</t>
  </si>
  <si>
    <t>74.3497888119064</t>
  </si>
  <si>
    <t>7.78478831661371</t>
  </si>
  <si>
    <t>14.6182058261495</t>
  </si>
  <si>
    <t>9.00205566357909</t>
  </si>
  <si>
    <t>18.5358837248733</t>
  </si>
  <si>
    <t>29.341838911656</t>
  </si>
  <si>
    <t>66.2926068898687</t>
  </si>
  <si>
    <t>53.509257076615</t>
  </si>
  <si>
    <t>113.194157946738</t>
  </si>
  <si>
    <t>Rhox6</t>
  </si>
  <si>
    <t>6.43241936226721</t>
  </si>
  <si>
    <t>8.32918993682682</t>
  </si>
  <si>
    <t>10.3125277113173</t>
  </si>
  <si>
    <t>10.1202071885535</t>
  </si>
  <si>
    <t>1.08024667962949</t>
  </si>
  <si>
    <t>2.16943217433973</t>
  </si>
  <si>
    <t>10.1259127275249</t>
  </si>
  <si>
    <t>11.2038241364479</t>
  </si>
  <si>
    <t>15.3009071714026</t>
  </si>
  <si>
    <t>Rhox9</t>
  </si>
  <si>
    <t>7.38723161135375</t>
  </si>
  <si>
    <t>9.45710107410545</t>
  </si>
  <si>
    <t>12.7649546671621</t>
  </si>
  <si>
    <t>2.60327326343352</t>
  </si>
  <si>
    <t>4.19478949793857</t>
  </si>
  <si>
    <t>1.49176922425025</t>
  </si>
  <si>
    <t>2.74369363225318</t>
  </si>
  <si>
    <t>5.65527062822419</t>
  </si>
  <si>
    <t>12.2129445552042</t>
  </si>
  <si>
    <t>24.9697782988633</t>
  </si>
  <si>
    <t>Rhox13</t>
  </si>
  <si>
    <t>5.12583417930668</t>
  </si>
  <si>
    <t>10.7874578001264</t>
  </si>
  <si>
    <t>5.09630729919752</t>
  </si>
  <si>
    <t>9.58046280516398</t>
  </si>
  <si>
    <t>3.85484694777656</t>
  </si>
  <si>
    <t>5.84728233045982</t>
  </si>
  <si>
    <t>3.44650131119885</t>
  </si>
  <si>
    <t>4.1474438627083</t>
  </si>
  <si>
    <t>4.83566618935112</t>
  </si>
  <si>
    <t>7.09731647367306</t>
  </si>
  <si>
    <t>5.0714769763136</t>
  </si>
  <si>
    <t>9.66887112746076</t>
  </si>
  <si>
    <t>Zbtb33</t>
  </si>
  <si>
    <t>37.8658436677214</t>
  </si>
  <si>
    <t>20.6850119790958</t>
  </si>
  <si>
    <t>49.812632636853</t>
  </si>
  <si>
    <t>37.9119990230357</t>
  </si>
  <si>
    <t>43.3384679803736</t>
  </si>
  <si>
    <t>28.6173626526873</t>
  </si>
  <si>
    <t>40.6797003160668</t>
  </si>
  <si>
    <t>31.7849647247686</t>
  </si>
  <si>
    <t>25.9525071798089</t>
  </si>
  <si>
    <t>13.738261332621</t>
  </si>
  <si>
    <t>45.629974851083</t>
  </si>
  <si>
    <t>28.0896467020475</t>
  </si>
  <si>
    <t>16.5431653508888</t>
  </si>
  <si>
    <t>31.1892162138285</t>
  </si>
  <si>
    <t>22.3086532390369</t>
  </si>
  <si>
    <t>31.9187173671476</t>
  </si>
  <si>
    <t>22.2685832013107</t>
  </si>
  <si>
    <t>37.6744840401989</t>
  </si>
  <si>
    <t>26.3090179627536</t>
  </si>
  <si>
    <t>27.1945015413551</t>
  </si>
  <si>
    <t>14.6498047385769</t>
  </si>
  <si>
    <t>Cul4b</t>
  </si>
  <si>
    <t>417.629852422825</t>
  </si>
  <si>
    <t>357.894880098027</t>
  </si>
  <si>
    <t>232.721373903943</t>
  </si>
  <si>
    <t>171.260892849495</t>
  </si>
  <si>
    <t>402.230750674166</t>
  </si>
  <si>
    <t>353.1885642431</t>
  </si>
  <si>
    <t>397.016374922877</t>
  </si>
  <si>
    <t>339.069487483568</t>
  </si>
  <si>
    <t>457.912999998385</t>
  </si>
  <si>
    <t>374.32226022355</t>
  </si>
  <si>
    <t>295.879281755847</t>
  </si>
  <si>
    <t>178.239290986019</t>
  </si>
  <si>
    <t>Mcts1</t>
  </si>
  <si>
    <t>29.6996862742181</t>
  </si>
  <si>
    <t>23.0498763182326</t>
  </si>
  <si>
    <t>16.9677054785047</t>
  </si>
  <si>
    <t>11.3346320511799</t>
  </si>
  <si>
    <t>28.4357541082739</t>
  </si>
  <si>
    <t>27.1347677859313</t>
  </si>
  <si>
    <t>19.1101451827867</t>
  </si>
  <si>
    <t>29.1232777279565</t>
  </si>
  <si>
    <t>21.138990014259</t>
  </si>
  <si>
    <t>18.5005410105318</t>
  </si>
  <si>
    <t>C1galt1c1</t>
  </si>
  <si>
    <t>6.96007876307819</t>
  </si>
  <si>
    <t>7.28804119472347</t>
  </si>
  <si>
    <t>3.4175237182854</t>
  </si>
  <si>
    <t>2.56378582110022</t>
  </si>
  <si>
    <t>6.08264810590717</t>
  </si>
  <si>
    <t>5.9156365789234</t>
  </si>
  <si>
    <t>5.42358043584932</t>
  </si>
  <si>
    <t>7.13055861819572</t>
  </si>
  <si>
    <t>5.96541686364762</t>
  </si>
  <si>
    <t>3.5966086719775</t>
  </si>
  <si>
    <t>Gria3</t>
  </si>
  <si>
    <t>7.11083859188133</t>
  </si>
  <si>
    <t>3.14771921421023</t>
  </si>
  <si>
    <t>1.70019480767699</t>
  </si>
  <si>
    <t>2.79652633195904</t>
  </si>
  <si>
    <t>3.03497876657809</t>
  </si>
  <si>
    <t>1.24423315881249</t>
  </si>
  <si>
    <t>7.62232128151957</t>
  </si>
  <si>
    <t>4.16049586387731</t>
  </si>
  <si>
    <t>5.53722486189342</t>
  </si>
  <si>
    <t>2.01841754175949</t>
  </si>
  <si>
    <t>Thoc2</t>
  </si>
  <si>
    <t>91.435836169103</t>
  </si>
  <si>
    <t>87.7167815222074</t>
  </si>
  <si>
    <t>53.9009442585714</t>
  </si>
  <si>
    <t>48.6849433817347</t>
  </si>
  <si>
    <t>111.039617274914</t>
  </si>
  <si>
    <t>103.53503169912</t>
  </si>
  <si>
    <t>102.340512815375</t>
  </si>
  <si>
    <t>87.255838188517</t>
  </si>
  <si>
    <t>97.6422088177453</t>
  </si>
  <si>
    <t>86.6362079889747</t>
  </si>
  <si>
    <t>64.6613314479984</t>
  </si>
  <si>
    <t>45.6422805410774</t>
  </si>
  <si>
    <t>Xiap</t>
  </si>
  <si>
    <t>64.0980538794674</t>
  </si>
  <si>
    <t>55.7303785009211</t>
  </si>
  <si>
    <t>28.7683756346614</t>
  </si>
  <si>
    <t>78.22335527144</t>
  </si>
  <si>
    <t>67.2755255086056</t>
  </si>
  <si>
    <t>70.0874333807229</t>
  </si>
  <si>
    <t>57.4899526200028</t>
  </si>
  <si>
    <t>70.0215392277228</t>
  </si>
  <si>
    <t>56.4420210945121</t>
  </si>
  <si>
    <t>50.6630199980716</t>
  </si>
  <si>
    <t>30.015822153262</t>
  </si>
  <si>
    <t>Stag2</t>
  </si>
  <si>
    <t>163.800553994609</t>
  </si>
  <si>
    <t>161.088847042102</t>
  </si>
  <si>
    <t>86.1275933564381</t>
  </si>
  <si>
    <t>68.9253577588417</t>
  </si>
  <si>
    <t>188.937563388425</t>
  </si>
  <si>
    <t>136.330658683003</t>
  </si>
  <si>
    <t>182.355927585074</t>
  </si>
  <si>
    <t>129.942606560084</t>
  </si>
  <si>
    <t>172.308173199082</t>
  </si>
  <si>
    <t>147.850562574405</t>
  </si>
  <si>
    <t>95.5300663089277</t>
  </si>
  <si>
    <t>56.6459116558307</t>
  </si>
  <si>
    <t>Dcaf12l1</t>
  </si>
  <si>
    <t>13.5683845922824</t>
  </si>
  <si>
    <t>10.7006954049511</t>
  </si>
  <si>
    <t>7.67443922702686</t>
  </si>
  <si>
    <t>8.7708462300797</t>
  </si>
  <si>
    <t>12.9913348434808</t>
  </si>
  <si>
    <t>8.8991750274239</t>
  </si>
  <si>
    <t>7.72062626750315</t>
  </si>
  <si>
    <t>16.8565312928228</t>
  </si>
  <si>
    <t>13.9804897778819</t>
  </si>
  <si>
    <t>10.5310771906104</t>
  </si>
  <si>
    <t>Smarca1</t>
  </si>
  <si>
    <t>23.3175201882186</t>
  </si>
  <si>
    <t>5.90572081142301</t>
  </si>
  <si>
    <t>27.0339915818097</t>
  </si>
  <si>
    <t>22.3404319473546</t>
  </si>
  <si>
    <t>15.1748938328905</t>
  </si>
  <si>
    <t>13.5589510896233</t>
  </si>
  <si>
    <t>24.9432950897038</t>
  </si>
  <si>
    <t>21.3531331837233</t>
  </si>
  <si>
    <t>6.72746945837519</t>
  </si>
  <si>
    <t>4.5251619081382</t>
  </si>
  <si>
    <t>Ocrl</t>
  </si>
  <si>
    <t>20.6792231841637</t>
  </si>
  <si>
    <t>20.8518956404588</t>
  </si>
  <si>
    <t>10.5523539371619</t>
  </si>
  <si>
    <t>18.2980072650952</t>
  </si>
  <si>
    <t>18.0820850327806</t>
  </si>
  <si>
    <t>13.2201617459419</t>
  </si>
  <si>
    <t>12.569945245439</t>
  </si>
  <si>
    <t>21.1184743749628</t>
  </si>
  <si>
    <t>17.3761886079582</t>
  </si>
  <si>
    <t>11.3849483141734</t>
  </si>
  <si>
    <t>9.27820966776538</t>
  </si>
  <si>
    <t>Apln</t>
  </si>
  <si>
    <t>15.6790221955263</t>
  </si>
  <si>
    <t>11.1634281792193</t>
  </si>
  <si>
    <t>5.33613352504211</t>
  </si>
  <si>
    <t>2.30289557919119</t>
  </si>
  <si>
    <t>1.64609017848303</t>
  </si>
  <si>
    <t>8.0321235009561</t>
  </si>
  <si>
    <t>4.43582279604567</t>
  </si>
  <si>
    <t>2.9497366086722</t>
  </si>
  <si>
    <t>Zdhhc9</t>
  </si>
  <si>
    <t>20.5033367172267</t>
  </si>
  <si>
    <t>14.1422704135705</t>
  </si>
  <si>
    <t>13.9099210989862</t>
  </si>
  <si>
    <t>8.01520409333437</t>
  </si>
  <si>
    <t>18.0476925282266</t>
  </si>
  <si>
    <t>14.9995503259621</t>
  </si>
  <si>
    <t>16.4094614667527</t>
  </si>
  <si>
    <t>14.4203432764935</t>
  </si>
  <si>
    <t>21.5282765943993</t>
  </si>
  <si>
    <t>15.8160026590042</t>
  </si>
  <si>
    <t>14.9815569861509</t>
  </si>
  <si>
    <t>11.2966272095249</t>
  </si>
  <si>
    <t>Utp14a</t>
  </si>
  <si>
    <t>141.111199759737</t>
  </si>
  <si>
    <t>143.071189644036</t>
  </si>
  <si>
    <t>101.146710749956</t>
  </si>
  <si>
    <t>89.0848104784403</t>
  </si>
  <si>
    <t>159.625707701111</t>
  </si>
  <si>
    <t>126.6381526461</t>
  </si>
  <si>
    <t>169.238646475287</t>
  </si>
  <si>
    <t>131.53777727651</t>
  </si>
  <si>
    <t>139.769876975821</t>
  </si>
  <si>
    <t>132.065151796753</t>
  </si>
  <si>
    <t>105.466021201297</t>
  </si>
  <si>
    <t>80.7367016703795</t>
  </si>
  <si>
    <t>9530027J09Rik</t>
  </si>
  <si>
    <t>1.85937122190536</t>
  </si>
  <si>
    <t>1.4573098351517</t>
  </si>
  <si>
    <t>1.46182058261495</t>
  </si>
  <si>
    <t>1.69753049656063</t>
  </si>
  <si>
    <t>1.18042633015544</t>
  </si>
  <si>
    <t>1.5299282858964</t>
  </si>
  <si>
    <t>1.49900218624991</t>
  </si>
  <si>
    <t>1.8888664248515</t>
  </si>
  <si>
    <t>Bcorl1</t>
  </si>
  <si>
    <t>17.7896597987702</t>
  </si>
  <si>
    <t>21.2567868179434</t>
  </si>
  <si>
    <t>8.06917853167332</t>
  </si>
  <si>
    <t>17.6972518966106</t>
  </si>
  <si>
    <t>15.7940180339051</t>
  </si>
  <si>
    <t>16.3065808305976</t>
  </si>
  <si>
    <t>26.3093024878256</t>
  </si>
  <si>
    <t>18.783415150152</t>
  </si>
  <si>
    <t>11.6954469045599</t>
  </si>
  <si>
    <t>8.6922174782223</t>
  </si>
  <si>
    <t>Aifm1</t>
  </si>
  <si>
    <t>69.2741413350418</t>
  </si>
  <si>
    <t>74.8181054394826</t>
  </si>
  <si>
    <t>44.1879821118656</t>
  </si>
  <si>
    <t>42.6667935069416</t>
  </si>
  <si>
    <t>70.3634725337657</t>
  </si>
  <si>
    <t>70.2945027987887</t>
  </si>
  <si>
    <t>67.3610965226104</t>
  </si>
  <si>
    <t>71.5593583388825</t>
  </si>
  <si>
    <t>68.846772865338</t>
  </si>
  <si>
    <t>70.0554082961695</t>
  </si>
  <si>
    <t>38.6829493856573</t>
  </si>
  <si>
    <t>39.8474688889292</t>
  </si>
  <si>
    <t>Rab33a</t>
  </si>
  <si>
    <t>1.55785156429909</t>
  </si>
  <si>
    <t>1.73524790350559</t>
  </si>
  <si>
    <t>1.14403349943779</t>
  </si>
  <si>
    <t>1.06548577053499</t>
  </si>
  <si>
    <t>1.52959406760195</t>
  </si>
  <si>
    <t>0.23287394278991</t>
  </si>
  <si>
    <t>0.423216581336667</t>
  </si>
  <si>
    <t>Zfp280c</t>
  </si>
  <si>
    <t>68.9474950393016</t>
  </si>
  <si>
    <t>59.3165575014993</t>
  </si>
  <si>
    <t>28.3294729278921</t>
  </si>
  <si>
    <t>18.3782962544132</t>
  </si>
  <si>
    <t>67.5849789545241</t>
  </si>
  <si>
    <t>49.9879081837679</t>
  </si>
  <si>
    <t>65.5864055489334</t>
  </si>
  <si>
    <t>40.1025918109564</t>
  </si>
  <si>
    <t>70.9231041104831</t>
  </si>
  <si>
    <t>52.7709953322674</t>
  </si>
  <si>
    <t>28.8763689059489</t>
  </si>
  <si>
    <t>12.924383291589</t>
  </si>
  <si>
    <t>Slc25a14</t>
  </si>
  <si>
    <t>5.55279329121788</t>
  </si>
  <si>
    <t>4.5566982910472</t>
  </si>
  <si>
    <t>2.97874536873643</t>
  </si>
  <si>
    <t>2.80349733522892</t>
  </si>
  <si>
    <t>6.8846772865338</t>
  </si>
  <si>
    <t>5.23121171119868</t>
  </si>
  <si>
    <t>3.54485890691308</t>
  </si>
  <si>
    <t>2.63696485294385</t>
  </si>
  <si>
    <t>Rbmx2</t>
  </si>
  <si>
    <t>23.4682800170218</t>
  </si>
  <si>
    <t>21.6616779954281</t>
  </si>
  <si>
    <t>12.5309203003798</t>
  </si>
  <si>
    <t>10.5520026952651</t>
  </si>
  <si>
    <t>20.8261861074682</t>
  </si>
  <si>
    <t>18.5587656575464</t>
  </si>
  <si>
    <t>22.2736577275986</t>
  </si>
  <si>
    <t>19.7482134693572</t>
  </si>
  <si>
    <t>20.5993915636765</t>
  </si>
  <si>
    <t>20.8942549634427</t>
  </si>
  <si>
    <t>12.187069672672</t>
  </si>
  <si>
    <t>9.47354039761307</t>
  </si>
  <si>
    <t>Enox2</t>
  </si>
  <si>
    <t>7.16109186814904</t>
  </si>
  <si>
    <t>8.09782354969274</t>
  </si>
  <si>
    <t>3.95713272643572</t>
  </si>
  <si>
    <t>4.31795506711616</t>
  </si>
  <si>
    <t>5.60705010585682</t>
  </si>
  <si>
    <t>7.24554549643934</t>
  </si>
  <si>
    <t>5.45267371622505</t>
  </si>
  <si>
    <t>6.22116579406245</t>
  </si>
  <si>
    <t>6.61147580690944</t>
  </si>
  <si>
    <t>8.62691054127502</t>
  </si>
  <si>
    <t>Igsf1</t>
  </si>
  <si>
    <t>5.82938004705466</t>
  </si>
  <si>
    <t>5.09006051694972</t>
  </si>
  <si>
    <t>1.94307978020227</t>
  </si>
  <si>
    <t>3.65455145653739</t>
  </si>
  <si>
    <t>6.83003699060893</t>
  </si>
  <si>
    <t>2.40636407549574</t>
  </si>
  <si>
    <t>2.1811931499659</t>
  </si>
  <si>
    <t>Gm35612</t>
  </si>
  <si>
    <t>0.694099161402235</t>
  </si>
  <si>
    <t>0.389717616997458</t>
  </si>
  <si>
    <t>0.7649641429482</t>
  </si>
  <si>
    <t>0.214143169464274</t>
  </si>
  <si>
    <t>0.0651102432825641</t>
  </si>
  <si>
    <t>Firre</t>
  </si>
  <si>
    <t>98.0943952745749</t>
  </si>
  <si>
    <t>75.4254422057095</t>
  </si>
  <si>
    <t>27.9697335891252</t>
  </si>
  <si>
    <t>102.253570010826</t>
  </si>
  <si>
    <t>63.5256379271151</t>
  </si>
  <si>
    <t>98.4310486414777</t>
  </si>
  <si>
    <t>58.5746687071726</t>
  </si>
  <si>
    <t>110.919800727489</t>
  </si>
  <si>
    <t>66.6291175847411</t>
  </si>
  <si>
    <t>33.0422249936351</t>
  </si>
  <si>
    <t>13.7057062109797</t>
  </si>
  <si>
    <t>Stk26</t>
  </si>
  <si>
    <t>28.6946207488639</t>
  </si>
  <si>
    <t>23.2234011085831</t>
  </si>
  <si>
    <t>9.92281009431988</t>
  </si>
  <si>
    <t>5.69430324475944</t>
  </si>
  <si>
    <t>25.8575123185272</t>
  </si>
  <si>
    <t>17.7325192412858</t>
  </si>
  <si>
    <t>15.869338126938</t>
  </si>
  <si>
    <t>9.89005844184287</t>
  </si>
  <si>
    <t>28.4402740288956</t>
  </si>
  <si>
    <t>10.9968250761902</t>
  </si>
  <si>
    <t>6.08780774691974</t>
  </si>
  <si>
    <t>Rap2c</t>
  </si>
  <si>
    <t>42.3383852555478</t>
  </si>
  <si>
    <t>32.5937397875133</t>
  </si>
  <si>
    <t>18.4366411118028</t>
  </si>
  <si>
    <t>15.0318810773981</t>
  </si>
  <si>
    <t>34.4683392668073</t>
  </si>
  <si>
    <t>32.124478639458</t>
  </si>
  <si>
    <t>24.4380153756505</t>
  </si>
  <si>
    <t>42.7560315612119</t>
  </si>
  <si>
    <t>28.7563684709167</t>
  </si>
  <si>
    <t>25.7455081195512</t>
  </si>
  <si>
    <t>Mbnl3</t>
  </si>
  <si>
    <t>9.16789309018785</t>
  </si>
  <si>
    <t>5.54598147265613</t>
  </si>
  <si>
    <t>4.29096784794668</t>
  </si>
  <si>
    <t>10.2629042116129</t>
  </si>
  <si>
    <t>7.08665195485076</t>
  </si>
  <si>
    <t>6.48148007777695</t>
  </si>
  <si>
    <t>4.56218824897913</t>
  </si>
  <si>
    <t>11.5837427360727</t>
  </si>
  <si>
    <t>7.43382716854549</t>
  </si>
  <si>
    <t>6.62396992824634</t>
  </si>
  <si>
    <t>3.48339801561718</t>
  </si>
  <si>
    <t>Hs6st2</t>
  </si>
  <si>
    <t>27.5387953947065</t>
  </si>
  <si>
    <t>22.4425395520056</t>
  </si>
  <si>
    <t>12.3510506309963</t>
  </si>
  <si>
    <t>7.39449805243642</t>
  </si>
  <si>
    <t>20.4507140021653</t>
  </si>
  <si>
    <t>12.3936962439094</t>
  </si>
  <si>
    <t>19.8559627779516</t>
  </si>
  <si>
    <t>11.2619052579695</t>
  </si>
  <si>
    <t>23.6319279875069</t>
  </si>
  <si>
    <t>18.4469044552796</t>
  </si>
  <si>
    <t>12.6269426757196</t>
  </si>
  <si>
    <t>6.86913066631051</t>
  </si>
  <si>
    <t>Usp26</t>
  </si>
  <si>
    <t>11.2064806076999</t>
  </si>
  <si>
    <t>19.5793805112214</t>
  </si>
  <si>
    <t>3.20767577067138</t>
  </si>
  <si>
    <t>4.6148144779804</t>
  </si>
  <si>
    <t>2.12767526338317</t>
  </si>
  <si>
    <t>1.44032890617265</t>
  </si>
  <si>
    <t>1.30803998746954</t>
  </si>
  <si>
    <t>4.72638559750138</t>
  </si>
  <si>
    <t>6.27133567716801</t>
  </si>
  <si>
    <t>1.94061618991592</t>
  </si>
  <si>
    <t>Gpc4</t>
  </si>
  <si>
    <t>33.393302079895</t>
  </si>
  <si>
    <t>27.4001463027443</t>
  </si>
  <si>
    <t>13.0078396396874</t>
  </si>
  <si>
    <t>47.4346426366012</t>
  </si>
  <si>
    <t>28.4101652360385</t>
  </si>
  <si>
    <t>37.6800329918382</t>
  </si>
  <si>
    <t>27.7559704658171</t>
  </si>
  <si>
    <t>40.9340641659598</t>
  </si>
  <si>
    <t>24.8721129339395</t>
  </si>
  <si>
    <t>Gpc3</t>
  </si>
  <si>
    <t>54.4996781123343</t>
  </si>
  <si>
    <t>29.318756109501</t>
  </si>
  <si>
    <t>40.100420846351</t>
  </si>
  <si>
    <t>30.2215516101483</t>
  </si>
  <si>
    <t>38.8374401485841</t>
  </si>
  <si>
    <t>30.4039538550847</t>
  </si>
  <si>
    <t>57.3449905731526</t>
  </si>
  <si>
    <t>47.9986618413493</t>
  </si>
  <si>
    <t>30.5064865054783</t>
  </si>
  <si>
    <t>18.1983129974767</t>
  </si>
  <si>
    <t>Mir363</t>
  </si>
  <si>
    <t>2.54503025847486</t>
  </si>
  <si>
    <t>0.80961657508428</t>
  </si>
  <si>
    <t>3.10390273717074</t>
  </si>
  <si>
    <t>3.49794162927645</t>
  </si>
  <si>
    <t>3.25414826150959</t>
  </si>
  <si>
    <t>1.42064769404666</t>
  </si>
  <si>
    <t>1.86610476247438</t>
  </si>
  <si>
    <t>0.595122298240882</t>
  </si>
  <si>
    <t>Mir92-2</t>
  </si>
  <si>
    <t>0.452279486409413</t>
  </si>
  <si>
    <t>0.549495169443436</t>
  </si>
  <si>
    <t>0.107948876677904</t>
  </si>
  <si>
    <t>0.826038631666406</t>
  </si>
  <si>
    <t>0.514403180775948</t>
  </si>
  <si>
    <t>0.437122367398971</t>
  </si>
  <si>
    <t>0.367102576224469</t>
  </si>
  <si>
    <t>0.0976653649238461</t>
  </si>
  <si>
    <t>Mir18b</t>
  </si>
  <si>
    <t>0.125633190669281</t>
  </si>
  <si>
    <t>0.173524790350559</t>
  </si>
  <si>
    <t>0.089934834691721</t>
  </si>
  <si>
    <t>0.026987219169476</t>
  </si>
  <si>
    <t>0.0500629473737216</t>
  </si>
  <si>
    <t>0.0635574166354328</t>
  </si>
  <si>
    <t>0.0776246475966368</t>
  </si>
  <si>
    <t>Ccdc160</t>
  </si>
  <si>
    <t>5.49495169443436</t>
  </si>
  <si>
    <t>2.18841431083188</t>
  </si>
  <si>
    <t>4.50566526363494</t>
  </si>
  <si>
    <t>5.42695355718625</t>
  </si>
  <si>
    <t>5.9021316507772</t>
  </si>
  <si>
    <t>3.98874160251561</t>
  </si>
  <si>
    <t>5.84304933823946</t>
  </si>
  <si>
    <t>1.57836783446495</t>
  </si>
  <si>
    <t>2.53929948802</t>
  </si>
  <si>
    <t>Phf6</t>
  </si>
  <si>
    <t>63.8970407743965</t>
  </si>
  <si>
    <t>68.3687673981201</t>
  </si>
  <si>
    <t>33.3958019488591</t>
  </si>
  <si>
    <t>34.4626788794208</t>
  </si>
  <si>
    <t>68.4360490598774</t>
  </si>
  <si>
    <t>62.2227108860887</t>
  </si>
  <si>
    <t>62.6800275775493</t>
  </si>
  <si>
    <t>49.2269683089147</t>
  </si>
  <si>
    <t>58.0327989248181</t>
  </si>
  <si>
    <t>38.4500754428674</t>
  </si>
  <si>
    <t>28.7787275308933</t>
  </si>
  <si>
    <t>Hprt</t>
  </si>
  <si>
    <t>152.192047176767</t>
  </si>
  <si>
    <t>155.189004170183</t>
  </si>
  <si>
    <t>99.1381661085071</t>
  </si>
  <si>
    <t>87.8703856158139</t>
  </si>
  <si>
    <t>154.819664753234</t>
  </si>
  <si>
    <t>138.142045057113</t>
  </si>
  <si>
    <t>152.649143895263</t>
  </si>
  <si>
    <t>132.909624092637</t>
  </si>
  <si>
    <t>147.938601216589</t>
  </si>
  <si>
    <t>138.978916982314</t>
  </si>
  <si>
    <t>89.7599675042443</t>
  </si>
  <si>
    <t>76.2440948838825</t>
  </si>
  <si>
    <t>Fam122b</t>
  </si>
  <si>
    <t>21.5335288807148</t>
  </si>
  <si>
    <t>17.2078750430971</t>
  </si>
  <si>
    <t>10.2225928766256</t>
  </si>
  <si>
    <t>30.4382720032227</t>
  </si>
  <si>
    <t>30.6346748182786</t>
  </si>
  <si>
    <t>22.0678964552882</t>
  </si>
  <si>
    <t>22.1409695439966</t>
  </si>
  <si>
    <t>27.3201479624357</t>
  </si>
  <si>
    <t>17.5597398960704</t>
  </si>
  <si>
    <t>14.6451835132321</t>
  </si>
  <si>
    <t>11.1338516013185</t>
  </si>
  <si>
    <t>Mospd1</t>
  </si>
  <si>
    <t>10.2014150823456</t>
  </si>
  <si>
    <t>7.40372438829051</t>
  </si>
  <si>
    <t>4.25691550874146</t>
  </si>
  <si>
    <t>7.75975684292685</t>
  </si>
  <si>
    <t>5.52949524728266</t>
  </si>
  <si>
    <t>6.58436071393214</t>
  </si>
  <si>
    <t>4.21125069136535</t>
  </si>
  <si>
    <t>7.37643994985764</t>
  </si>
  <si>
    <t>5.62890616877519</t>
  </si>
  <si>
    <t>4.76097838592706</t>
  </si>
  <si>
    <t>2.76718533950897</t>
  </si>
  <si>
    <t>Rtl8c</t>
  </si>
  <si>
    <t>6.70881238173963</t>
  </si>
  <si>
    <t>4.45380295233101</t>
  </si>
  <si>
    <t>0.323846630033712</t>
  </si>
  <si>
    <t>2.37799000025178</t>
  </si>
  <si>
    <t>1.27114833270866</t>
  </si>
  <si>
    <t>1.46755705911217</t>
  </si>
  <si>
    <t>4.86298633731356</t>
  </si>
  <si>
    <t>3.3651069487243</t>
  </si>
  <si>
    <t>1.75949201219043</t>
  </si>
  <si>
    <t>Rtl8a</t>
  </si>
  <si>
    <t>8.216410669771</t>
  </si>
  <si>
    <t>8.87868510627026</t>
  </si>
  <si>
    <t>2.0240414377107</t>
  </si>
  <si>
    <t>8.71095284302756</t>
  </si>
  <si>
    <t>7.53155387129879</t>
  </si>
  <si>
    <t>7.61316707548403</t>
  </si>
  <si>
    <t>6.57210335167623</t>
  </si>
  <si>
    <t>8.82440779186674</t>
  </si>
  <si>
    <t>7.2808677617853</t>
  </si>
  <si>
    <t>Rtl8b</t>
  </si>
  <si>
    <t>10.4778081018181</t>
  </si>
  <si>
    <t>10.2668834290747</t>
  </si>
  <si>
    <t>3.71730650059113</t>
  </si>
  <si>
    <t>2.05102865688018</t>
  </si>
  <si>
    <t>9.3868026325728</t>
  </si>
  <si>
    <t>8.58025124578343</t>
  </si>
  <si>
    <t>7.17826822391821</t>
  </si>
  <si>
    <t>8.05944364891854</t>
  </si>
  <si>
    <t>7.61737845665773</t>
  </si>
  <si>
    <t>3.49310914184866</t>
  </si>
  <si>
    <t>4930502E18Rik</t>
  </si>
  <si>
    <t>1.48247164989752</t>
  </si>
  <si>
    <t>0.809413512225489</t>
  </si>
  <si>
    <t>0.782629355914804</t>
  </si>
  <si>
    <t>0.603795458036612</t>
  </si>
  <si>
    <t>0.41474438627083</t>
  </si>
  <si>
    <t>1.22940665830961</t>
  </si>
  <si>
    <t>0.879746006095217</t>
  </si>
  <si>
    <t>Zfp36l3</t>
  </si>
  <si>
    <t>5.17608745557439</t>
  </si>
  <si>
    <t>8.53163552556914</t>
  </si>
  <si>
    <t>1.22910940745352</t>
  </si>
  <si>
    <t>7.70969389555312</t>
  </si>
  <si>
    <t>6.58415565894701</t>
  </si>
  <si>
    <t>6.11837627040781</t>
  </si>
  <si>
    <t>0.846433162673333</t>
  </si>
  <si>
    <t>Zfp449</t>
  </si>
  <si>
    <t>6.50779927666878</t>
  </si>
  <si>
    <t>3.38754544005482</t>
  </si>
  <si>
    <t>3.23846630033712</t>
  </si>
  <si>
    <t>6.43308873752322</t>
  </si>
  <si>
    <t>6.70530745503816</t>
  </si>
  <si>
    <t>4.75822942217752</t>
  </si>
  <si>
    <t>Smim10l2a</t>
  </si>
  <si>
    <t>13.9704108024241</t>
  </si>
  <si>
    <t>13.6506168409106</t>
  </si>
  <si>
    <t>4.93866110801411</t>
  </si>
  <si>
    <t>13.3918384224705</t>
  </si>
  <si>
    <t>7.94395016780282</t>
  </si>
  <si>
    <t>13.9605956088047</t>
  </si>
  <si>
    <t>7.27084199155165</t>
  </si>
  <si>
    <t>6.54357944989769</t>
  </si>
  <si>
    <t>Ints6l</t>
  </si>
  <si>
    <t>13.7191444210855</t>
  </si>
  <si>
    <t>4.47987838213302</t>
  </si>
  <si>
    <t>18.4481961072164</t>
  </si>
  <si>
    <t>11.8534582025082</t>
  </si>
  <si>
    <t>11.8312731578468</t>
  </si>
  <si>
    <t>9.47531405557204</t>
  </si>
  <si>
    <t>12.4306673229083</t>
  </si>
  <si>
    <t>9.63644262589231</t>
  </si>
  <si>
    <t>4.7204926379859</t>
  </si>
  <si>
    <t>Mmgt1</t>
  </si>
  <si>
    <t>25.9306905541397</t>
  </si>
  <si>
    <t>18.7985189546439</t>
  </si>
  <si>
    <t>16.4580747485849</t>
  </si>
  <si>
    <t>11.1187342978241</t>
  </si>
  <si>
    <t>29.8375166347381</t>
  </si>
  <si>
    <t>22.1179809891306</t>
  </si>
  <si>
    <t>26.5432041280389</t>
  </si>
  <si>
    <t>19.7801168836857</t>
  </si>
  <si>
    <t>25.4350577530277</t>
  </si>
  <si>
    <t>20.1906416923458</t>
  </si>
  <si>
    <t>9.89675697894974</t>
  </si>
  <si>
    <t>Slc9a6</t>
  </si>
  <si>
    <t>13.1663583821407</t>
  </si>
  <si>
    <t>7.52454783587399</t>
  </si>
  <si>
    <t>8.04219131250385</t>
  </si>
  <si>
    <t>12.7410201066121</t>
  </si>
  <si>
    <t>11.4085562860602</t>
  </si>
  <si>
    <t>9.56789916243264</t>
  </si>
  <si>
    <t>12.3897119475758</t>
  </si>
  <si>
    <t>8.27996241030792</t>
  </si>
  <si>
    <t>Fhl1</t>
  </si>
  <si>
    <t>39.2478087650835</t>
  </si>
  <si>
    <t>27.6772040609141</t>
  </si>
  <si>
    <t>20.5650988661735</t>
  </si>
  <si>
    <t>11.4425809278578</t>
  </si>
  <si>
    <t>34.518402214181</t>
  </si>
  <si>
    <t>26.3763279037046</t>
  </si>
  <si>
    <t>20.2160450044948</t>
  </si>
  <si>
    <t>19.6525032263716</t>
  </si>
  <si>
    <t>37.2373616727999</t>
  </si>
  <si>
    <t>26.4619773695138</t>
  </si>
  <si>
    <t>27.0910020112262</t>
  </si>
  <si>
    <t>17.8076515377813</t>
  </si>
  <si>
    <t>Map7d3</t>
  </si>
  <si>
    <t>27.9408216048482</t>
  </si>
  <si>
    <t>25.3056985927898</t>
  </si>
  <si>
    <t>16.8477923655824</t>
  </si>
  <si>
    <t>11.6584786812136</t>
  </si>
  <si>
    <t>39.7249487410481</t>
  </si>
  <si>
    <t>28.7279523192156</t>
  </si>
  <si>
    <t>40.8436125536103</t>
  </si>
  <si>
    <t>26.7350612073043</t>
  </si>
  <si>
    <t>23.1401653241831</t>
  </si>
  <si>
    <t>19.578804065305</t>
  </si>
  <si>
    <t>11.6178222569633</t>
  </si>
  <si>
    <t>8.65966235658102</t>
  </si>
  <si>
    <t>Htatsf1</t>
  </si>
  <si>
    <t>72.1134514441675</t>
  </si>
  <si>
    <t>63.8571228490056</t>
  </si>
  <si>
    <t>48.654745568221</t>
  </si>
  <si>
    <t>39.6981993982992</t>
  </si>
  <si>
    <t>64.9817056910906</t>
  </si>
  <si>
    <t>54.913607973014</t>
  </si>
  <si>
    <t>61.4197397846482</t>
  </si>
  <si>
    <t>54.2358043584932</t>
  </si>
  <si>
    <t>62.5358186860154</t>
  </si>
  <si>
    <t>58.2775339756344</t>
  </si>
  <si>
    <t>48.4636549828336</t>
  </si>
  <si>
    <t>38.4801537799954</t>
  </si>
  <si>
    <t>Rbmx</t>
  </si>
  <si>
    <t>24.3728389898406</t>
  </si>
  <si>
    <t>18.9431229466027</t>
  </si>
  <si>
    <t>10.6422887718536</t>
  </si>
  <si>
    <t>6.09911153230158</t>
  </si>
  <si>
    <t>26.0327326343352</t>
  </si>
  <si>
    <t>21.7048577810003</t>
  </si>
  <si>
    <t>22.8137810674133</t>
  </si>
  <si>
    <t>18.3444632389021</t>
  </si>
  <si>
    <t>23.0308847323333</t>
  </si>
  <si>
    <t>16.2748808792848</t>
  </si>
  <si>
    <t>11.6695720220277</t>
  </si>
  <si>
    <t>Zic3</t>
  </si>
  <si>
    <t>127.64332171999</t>
  </si>
  <si>
    <t>117.99685743838</t>
  </si>
  <si>
    <t>95.3009464949937</t>
  </si>
  <si>
    <t>83.9302516170704</t>
  </si>
  <si>
    <t>150.46418833172</t>
  </si>
  <si>
    <t>184.411844367708</t>
  </si>
  <si>
    <t>143.132685050908</t>
  </si>
  <si>
    <t>180.637131928111</t>
  </si>
  <si>
    <t>121.383417397102</t>
  </si>
  <si>
    <t>123.009954916549</t>
  </si>
  <si>
    <t>76.6931518254771</t>
  </si>
  <si>
    <t>79.0438353450328</t>
  </si>
  <si>
    <t>Fgf13</t>
  </si>
  <si>
    <t>13.8950308880225</t>
  </si>
  <si>
    <t>10.4114874210335</t>
  </si>
  <si>
    <t>10.062652422118</t>
  </si>
  <si>
    <t>6.48285649681415</t>
  </si>
  <si>
    <t>3.54938194735404</t>
  </si>
  <si>
    <t>2.58417656061056</t>
  </si>
  <si>
    <t>11.747282439183</t>
  </si>
  <si>
    <t>7.01209316622952</t>
  </si>
  <si>
    <t>Mcf2</t>
  </si>
  <si>
    <t>25.8301840016043</t>
  </si>
  <si>
    <t>31.2344622631006</t>
  </si>
  <si>
    <t>22.6336000640831</t>
  </si>
  <si>
    <t>27.7968357445603</t>
  </si>
  <si>
    <t>57.8477356903353</t>
  </si>
  <si>
    <t>76.3960147957903</t>
  </si>
  <si>
    <t>54.7324984345609</t>
  </si>
  <si>
    <t>78.514302662501</t>
  </si>
  <si>
    <t>18.8235819461182</t>
  </si>
  <si>
    <t>29.5823492674218</t>
  </si>
  <si>
    <t>22.3653685675608</t>
  </si>
  <si>
    <t>Atp11c</t>
  </si>
  <si>
    <t>15.3272492616523</t>
  </si>
  <si>
    <t>15.7907559219008</t>
  </si>
  <si>
    <t>17.7473148439843</t>
  </si>
  <si>
    <t>16.366034783624</t>
  </si>
  <si>
    <t>11.293808672298</t>
  </si>
  <si>
    <t>17.5122148439213</t>
  </si>
  <si>
    <t>13.7969384897696</t>
  </si>
  <si>
    <t>12.3681938503975</t>
  </si>
  <si>
    <t>8.10622528867923</t>
  </si>
  <si>
    <t>Nudt11</t>
  </si>
  <si>
    <t>21.4581489663133</t>
  </si>
  <si>
    <t>19.7239845031802</t>
  </si>
  <si>
    <t>10.1026797637033</t>
  </si>
  <si>
    <t>7.36751083326695</t>
  </si>
  <si>
    <t>18.523290528277</t>
  </si>
  <si>
    <t>10.6140885781173</t>
  </si>
  <si>
    <t>12.4742771338167</t>
  </si>
  <si>
    <t>7.52920578153199</t>
  </si>
  <si>
    <t>25.3257771611779</t>
  </si>
  <si>
    <t>20.4965605058662</t>
  </si>
  <si>
    <t>14.5675588656355</t>
  </si>
  <si>
    <t>9.14798918120025</t>
  </si>
  <si>
    <t>Gm715</t>
  </si>
  <si>
    <t>0.87943233468497</t>
  </si>
  <si>
    <t>1.01222794371159</t>
  </si>
  <si>
    <t>0.599565564611473</t>
  </si>
  <si>
    <t>0.485769945050568</t>
  </si>
  <si>
    <t>1.45182547383793</t>
  </si>
  <si>
    <t>0.985139957849209</t>
  </si>
  <si>
    <t>0.925925725396707</t>
  </si>
  <si>
    <t>0.733778529556084</t>
  </si>
  <si>
    <t>0.856572677857094</t>
  </si>
  <si>
    <t>AU022751</t>
  </si>
  <si>
    <t>2.46241053711792</t>
  </si>
  <si>
    <t>2.09847947614016</t>
  </si>
  <si>
    <t>3.3734023961845</t>
  </si>
  <si>
    <t>6.85862379019986</t>
  </si>
  <si>
    <t>7.91289837111139</t>
  </si>
  <si>
    <t>4.80966974025512</t>
  </si>
  <si>
    <t>4.59409166330766</t>
  </si>
  <si>
    <t>3.77018041881613</t>
  </si>
  <si>
    <t>5.26180359255072</t>
  </si>
  <si>
    <t>2.19936501523804</t>
  </si>
  <si>
    <t>5.89247701707205</t>
  </si>
  <si>
    <t>Sox3</t>
  </si>
  <si>
    <t>42.4640184462171</t>
  </si>
  <si>
    <t>37.6548795060712</t>
  </si>
  <si>
    <t>30.8776265774909</t>
  </si>
  <si>
    <t>33.9769089343703</t>
  </si>
  <si>
    <t>92.0407287465871</t>
  </si>
  <si>
    <t>65.781926217673</t>
  </si>
  <si>
    <t>75.7201482102196</t>
  </si>
  <si>
    <t>53.4701224146086</t>
  </si>
  <si>
    <t>77.4799396214677</t>
  </si>
  <si>
    <t>63.0192755852005</t>
  </si>
  <si>
    <t>35.474463951663</t>
  </si>
  <si>
    <t>45.4469498112297</t>
  </si>
  <si>
    <t>Nudt10</t>
  </si>
  <si>
    <t>8.392297136708</t>
  </si>
  <si>
    <t>6.85422921884707</t>
  </si>
  <si>
    <t>6.833592316513</t>
  </si>
  <si>
    <t>4.98925720588148</t>
  </si>
  <si>
    <t>4.42386735467315</t>
  </si>
  <si>
    <t>10.7094980012748</t>
  </si>
  <si>
    <t>7.80092974476996</t>
  </si>
  <si>
    <t>3.51595313725846</t>
  </si>
  <si>
    <t>Ldoc1</t>
  </si>
  <si>
    <t>1.73373803123608</t>
  </si>
  <si>
    <t>1.87985189546439</t>
  </si>
  <si>
    <t>2.77849357924155</t>
  </si>
  <si>
    <t>3.27320695672479</t>
  </si>
  <si>
    <t>2.51345361254409</t>
  </si>
  <si>
    <t>2.84504496573963</t>
  </si>
  <si>
    <t>Shroom4</t>
  </si>
  <si>
    <t>13.6186378685501</t>
  </si>
  <si>
    <t>13.7373792360859</t>
  </si>
  <si>
    <t>9.50311419909185</t>
  </si>
  <si>
    <t>15.3943563174194</t>
  </si>
  <si>
    <t>16.0800264087645</t>
  </si>
  <si>
    <t>12.7314787242047</t>
  </si>
  <si>
    <t>11.4533257439406</t>
  </si>
  <si>
    <t>14.4393679981624</t>
  </si>
  <si>
    <t>12.4458184979941</t>
  </si>
  <si>
    <t>9.6037608841782</t>
  </si>
  <si>
    <t>Slitrk2</t>
  </si>
  <si>
    <t>4.28027816198045</t>
  </si>
  <si>
    <t>1.88910534186332</t>
  </si>
  <si>
    <t>6.9587496849473</t>
  </si>
  <si>
    <t>5.58127451141904</t>
  </si>
  <si>
    <t>6.72075639875919</t>
  </si>
  <si>
    <t>2.56161337068901</t>
  </si>
  <si>
    <t>Fmr1</t>
  </si>
  <si>
    <t>91.9132422936463</t>
  </si>
  <si>
    <t>81.3831266744121</t>
  </si>
  <si>
    <t>49.5540939151383</t>
  </si>
  <si>
    <t>40.5617904117224</t>
  </si>
  <si>
    <t>110.739239590672</t>
  </si>
  <si>
    <t>90.6010974138095</t>
  </si>
  <si>
    <t>89.3003921827046</t>
  </si>
  <si>
    <t>71.5274549245539</t>
  </si>
  <si>
    <t>95.5112372766753</t>
  </si>
  <si>
    <t>78.0398893290517</t>
  </si>
  <si>
    <t>72.16504738234</t>
  </si>
  <si>
    <t>Dgkk</t>
  </si>
  <si>
    <t>6.99883321080587</t>
  </si>
  <si>
    <t>4.05509873727145</t>
  </si>
  <si>
    <t>1.69088095941185</t>
  </si>
  <si>
    <t>4.71114972821402</t>
  </si>
  <si>
    <t>4.65747885579821</t>
  </si>
  <si>
    <t>Fmr1nb</t>
  </si>
  <si>
    <t>23.2170136356832</t>
  </si>
  <si>
    <t>28.4291448190999</t>
  </si>
  <si>
    <t>12.4110071874575</t>
  </si>
  <si>
    <t>12.4950824754674</t>
  </si>
  <si>
    <t>10.4631560011078</t>
  </si>
  <si>
    <t>9.02515316223146</t>
  </si>
  <si>
    <t>8.10185009722118</t>
  </si>
  <si>
    <t>9.76244478452877</t>
  </si>
  <si>
    <t>9.48009134296519</t>
  </si>
  <si>
    <t>13.2156927440809</t>
  </si>
  <si>
    <t>6.90859363610068</t>
  </si>
  <si>
    <t>8.23644577524436</t>
  </si>
  <si>
    <t>Ids</t>
  </si>
  <si>
    <t>17.839913075038</t>
  </si>
  <si>
    <t>13.2746464618177</t>
  </si>
  <si>
    <t>13.2917125277231</t>
  </si>
  <si>
    <t>7.81892834779441</t>
  </si>
  <si>
    <t>9.63483112721467</t>
  </si>
  <si>
    <t>17.3482939561467</t>
  </si>
  <si>
    <t>13.5216115576013</t>
  </si>
  <si>
    <t>1110012L19Rik</t>
  </si>
  <si>
    <t>21.4832756044471</t>
  </si>
  <si>
    <t>14.5182407926634</t>
  </si>
  <si>
    <t>11.3617674493874</t>
  </si>
  <si>
    <t>9.12168007928289</t>
  </si>
  <si>
    <t>15.6947340016617</t>
  </si>
  <si>
    <t>12.3456763386228</t>
  </si>
  <si>
    <t>19.7797871248035</t>
  </si>
  <si>
    <t>13.7357547270655</t>
  </si>
  <si>
    <t>12.3423189678652</t>
  </si>
  <si>
    <t>Tmem185a</t>
  </si>
  <si>
    <t>45.3535818316106</t>
  </si>
  <si>
    <t>25.9997977541921</t>
  </si>
  <si>
    <t>20.5051423097124</t>
  </si>
  <si>
    <t>10.0662327502145</t>
  </si>
  <si>
    <t>15.5195136858537</t>
  </si>
  <si>
    <t>16.1435838253999</t>
  </si>
  <si>
    <t>10.2109031384026</t>
  </si>
  <si>
    <t>10.5600301427419</t>
  </si>
  <si>
    <t>36.0899154583776</t>
  </si>
  <si>
    <t>23.2498298275497</t>
  </si>
  <si>
    <t>19.6131609594169</t>
  </si>
  <si>
    <t>10.4827491684928</t>
  </si>
  <si>
    <t>Mtm1</t>
  </si>
  <si>
    <t>3.19108304299975</t>
  </si>
  <si>
    <t>2.03852291967901</t>
  </si>
  <si>
    <t>2.48282416359179</t>
  </si>
  <si>
    <t>3.30415452666562</t>
  </si>
  <si>
    <t>3.55921533158424</t>
  </si>
  <si>
    <t>3.79339328765285</t>
  </si>
  <si>
    <t>Mtmr1</t>
  </si>
  <si>
    <t>7.14343720276467</t>
  </si>
  <si>
    <t>2.96784954482679</t>
  </si>
  <si>
    <t>3.64327458787926</t>
  </si>
  <si>
    <t>8.26038631666406</t>
  </si>
  <si>
    <t>8.61202995410115</t>
  </si>
  <si>
    <t>4.34670687755676</t>
  </si>
  <si>
    <t>5.87022823644867</t>
  </si>
  <si>
    <t>6.55683551098457</t>
  </si>
  <si>
    <t>7.64797033800977</t>
  </si>
  <si>
    <t>3.46723425931644</t>
  </si>
  <si>
    <t>3.80894923203</t>
  </si>
  <si>
    <t>Cd99l2</t>
  </si>
  <si>
    <t>10.3019216348811</t>
  </si>
  <si>
    <t>8.4159523320021</t>
  </si>
  <si>
    <t>4.28689378697203</t>
  </si>
  <si>
    <t>6.05761663222031</t>
  </si>
  <si>
    <t>6.54641391344958</t>
  </si>
  <si>
    <t>3.57510210639284</t>
  </si>
  <si>
    <t>3.41366533315222</t>
  </si>
  <si>
    <t>7.89552276114392</t>
  </si>
  <si>
    <t>6.85258142285675</t>
  </si>
  <si>
    <t>4.32110538287945</t>
  </si>
  <si>
    <t>Hmgb3</t>
  </si>
  <si>
    <t>58.8968397857591</t>
  </si>
  <si>
    <t>47.1409013785685</t>
  </si>
  <si>
    <t>28.6592339884284</t>
  </si>
  <si>
    <t>20.1594527195986</t>
  </si>
  <si>
    <t>51.5398043212464</t>
  </si>
  <si>
    <t>37.8166628980825</t>
  </si>
  <si>
    <t>35.2366178831524</t>
  </si>
  <si>
    <t>26.9264816932754</t>
  </si>
  <si>
    <t>59.0934800427485</t>
  </si>
  <si>
    <t>47.4480079770126</t>
  </si>
  <si>
    <t>38.6053247380607</t>
  </si>
  <si>
    <t>Clcn5</t>
  </si>
  <si>
    <t>40.2277476523039</t>
  </si>
  <si>
    <t>21.0543412292011</t>
  </si>
  <si>
    <t>21.2545992654767</t>
  </si>
  <si>
    <t>8.55494847672389</t>
  </si>
  <si>
    <t>17.8724722124186</t>
  </si>
  <si>
    <t>14.459312284561</t>
  </si>
  <si>
    <t>13.1944415869031</t>
  </si>
  <si>
    <t>8.00775699645987</t>
  </si>
  <si>
    <t>24.3205456748711</t>
  </si>
  <si>
    <t>27.9966228998537</t>
  </si>
  <si>
    <t>10.2874184386451</t>
  </si>
  <si>
    <t>Vma21</t>
  </si>
  <si>
    <t>23.0160005306124</t>
  </si>
  <si>
    <t>22.0087275761292</t>
  </si>
  <si>
    <t>14.6893563329811</t>
  </si>
  <si>
    <t>22.1278227391849</t>
  </si>
  <si>
    <t>20.7514965314688</t>
  </si>
  <si>
    <t>18.2355927585074</t>
  </si>
  <si>
    <t>17.610684709346</t>
  </si>
  <si>
    <t>21.1457945229252</t>
  </si>
  <si>
    <t>17.0090860317337</t>
  </si>
  <si>
    <t>15.0850565162797</t>
  </si>
  <si>
    <t>11.1012964796772</t>
  </si>
  <si>
    <t>Prrg3</t>
  </si>
  <si>
    <t>7.94001765029858</t>
  </si>
  <si>
    <t>7.8375363641669</t>
  </si>
  <si>
    <t>1.97006699937175</t>
  </si>
  <si>
    <t>9.36177115888594</t>
  </si>
  <si>
    <t>7.7540048295228</t>
  </si>
  <si>
    <t>4.55246814986714</t>
  </si>
  <si>
    <t>3.92411996240862</t>
  </si>
  <si>
    <t>9.64401223073981</t>
  </si>
  <si>
    <t>8.25980796505055</t>
  </si>
  <si>
    <t>3.98473190996069</t>
  </si>
  <si>
    <t>Gabra3</t>
  </si>
  <si>
    <t>4.74893460729884</t>
  </si>
  <si>
    <t>4.77193173464036</t>
  </si>
  <si>
    <t>1.49891391152868</t>
  </si>
  <si>
    <t>3.57950073722109</t>
  </si>
  <si>
    <t>3.17787083177164</t>
  </si>
  <si>
    <t>2.9578182894617</t>
  </si>
  <si>
    <t>2.0099151026971</t>
  </si>
  <si>
    <t>6.22899373543534</t>
  </si>
  <si>
    <t>5.53713052471907</t>
  </si>
  <si>
    <t>2.09586548510919</t>
  </si>
  <si>
    <t>1.17198437908615</t>
  </si>
  <si>
    <t>Cetn2</t>
  </si>
  <si>
    <t>32.3631099164069</t>
  </si>
  <si>
    <t>32.1888486100286</t>
  </si>
  <si>
    <t>15.4097021457708</t>
  </si>
  <si>
    <t>26.4582676870119</t>
  </si>
  <si>
    <t>22.5311041972609</t>
  </si>
  <si>
    <t>23.7139866337712</t>
  </si>
  <si>
    <t>23.0980719738524</t>
  </si>
  <si>
    <t>26.5278636715251</t>
  </si>
  <si>
    <t>27.1044068779066</t>
  </si>
  <si>
    <t>15.3955551066663</t>
  </si>
  <si>
    <t>12.0453950072744</t>
  </si>
  <si>
    <t>Nsdhl</t>
  </si>
  <si>
    <t>23.769799674628</t>
  </si>
  <si>
    <t>22.3557771568303</t>
  </si>
  <si>
    <t>14.059812490139</t>
  </si>
  <si>
    <t>12.8459163246706</t>
  </si>
  <si>
    <t>21.4770044233266</t>
  </si>
  <si>
    <t>18.3363146993224</t>
  </si>
  <si>
    <t>19.7163100550287</t>
  </si>
  <si>
    <t>23.9051294671313</t>
  </si>
  <si>
    <t>13.9983114499268</t>
  </si>
  <si>
    <t>10.971075993112</t>
  </si>
  <si>
    <t>Zfp185</t>
  </si>
  <si>
    <t>17.4630135030301</t>
  </si>
  <si>
    <t>9.19681388857961</t>
  </si>
  <si>
    <t>4.88468666967516</t>
  </si>
  <si>
    <t>21.6522247391346</t>
  </si>
  <si>
    <t>17.3511747414732</t>
  </si>
  <si>
    <t>16.7181033752183</t>
  </si>
  <si>
    <t>15.9198037499342</t>
  </si>
  <si>
    <t>8.04111504539666</t>
  </si>
  <si>
    <t>Pnma5</t>
  </si>
  <si>
    <t>6.55805255293649</t>
  </si>
  <si>
    <t>9.80415065480657</t>
  </si>
  <si>
    <t>3.74728477882171</t>
  </si>
  <si>
    <t>4.23699340960773</t>
  </si>
  <si>
    <t>2.17773821075689</t>
  </si>
  <si>
    <t>2.41518183214645</t>
  </si>
  <si>
    <t>2.34053447253056</t>
  </si>
  <si>
    <t>5.21814826082522</t>
  </si>
  <si>
    <t>5.50653864336703</t>
  </si>
  <si>
    <t>4.86447791605591</t>
  </si>
  <si>
    <t>3.90661459695384</t>
  </si>
  <si>
    <t>Xlr4a</t>
  </si>
  <si>
    <t>4.25135736358869</t>
  </si>
  <si>
    <t>4.85648107335293</t>
  </si>
  <si>
    <t>3.80519790289612</t>
  </si>
  <si>
    <t>0.575723894797798</t>
  </si>
  <si>
    <t>0.508459333083463</t>
  </si>
  <si>
    <t>0.446647800599356</t>
  </si>
  <si>
    <t>2.6614936776274</t>
  </si>
  <si>
    <t>3.00148637373662</t>
  </si>
  <si>
    <t>Xlr3a</t>
  </si>
  <si>
    <t>17.2620003979593</t>
  </si>
  <si>
    <t>19.7529053015719</t>
  </si>
  <si>
    <t>14.7193346112117</t>
  </si>
  <si>
    <t>13.1157885163653</t>
  </si>
  <si>
    <t>4.14094560524638</t>
  </si>
  <si>
    <t>3.95602337673715</t>
  </si>
  <si>
    <t>10.2723756338758</t>
  </si>
  <si>
    <t>15.4489000827797</t>
  </si>
  <si>
    <t>12.4975682630585</t>
  </si>
  <si>
    <t>11.6872886692203</t>
  </si>
  <si>
    <t>Xlr5a</t>
  </si>
  <si>
    <t>3.01519657606275</t>
  </si>
  <si>
    <t>2.36828398021532</t>
  </si>
  <si>
    <t>2.88763245113393</t>
  </si>
  <si>
    <t>0.300377684242329</t>
  </si>
  <si>
    <t>0.254229666541731</t>
  </si>
  <si>
    <t>2.45881331661921</t>
  </si>
  <si>
    <t>3.30392318602022</t>
  </si>
  <si>
    <t>3.51898402438087</t>
  </si>
  <si>
    <t>2.73463021786769</t>
  </si>
  <si>
    <t>Xlr5b</t>
  </si>
  <si>
    <t>1.30658518296053</t>
  </si>
  <si>
    <t>1.37634817764328</t>
  </si>
  <si>
    <t>0.125157368434304</t>
  </si>
  <si>
    <t>0.0514403180775948</t>
  </si>
  <si>
    <t>1.72116932163345</t>
  </si>
  <si>
    <t>1.46841030489788</t>
  </si>
  <si>
    <t>Xlr3b</t>
  </si>
  <si>
    <t>9.57324912899924</t>
  </si>
  <si>
    <t>11.6550817518792</t>
  </si>
  <si>
    <t>7.23257473741957</t>
  </si>
  <si>
    <t>1.05452652059069</t>
  </si>
  <si>
    <t>6.14703329154804</t>
  </si>
  <si>
    <t>6.63843825339248</t>
  </si>
  <si>
    <t>7.47784105180934</t>
  </si>
  <si>
    <t>6.28313847676743</t>
  </si>
  <si>
    <t>Xlr4b</t>
  </si>
  <si>
    <t>3.49941660540293</t>
  </si>
  <si>
    <t>2.18596475272756</t>
  </si>
  <si>
    <t>0.200251789494886</t>
  </si>
  <si>
    <t>0.190672249906298</t>
  </si>
  <si>
    <t>0.10288063615519</t>
  </si>
  <si>
    <t>1.96705065329537</t>
  </si>
  <si>
    <t>F8a</t>
  </si>
  <si>
    <t>13.9201575261564</t>
  </si>
  <si>
    <t>12.3655480013092</t>
  </si>
  <si>
    <t>11.1543266195185</t>
  </si>
  <si>
    <t>12.8343593603599</t>
  </si>
  <si>
    <t>11.0066779433413</t>
  </si>
  <si>
    <t>16.2828081856117</t>
  </si>
  <si>
    <t>14.4087761168104</t>
  </si>
  <si>
    <t>13.4127101162082</t>
  </si>
  <si>
    <t>Xlr3c</t>
  </si>
  <si>
    <t>3.78862458932053</t>
  </si>
  <si>
    <t>0.385802385581961</t>
  </si>
  <si>
    <t>0.542358043584932</t>
  </si>
  <si>
    <t>2.04965605058662</t>
  </si>
  <si>
    <t>1.0608701838207</t>
  </si>
  <si>
    <t>1.39987023057513</t>
  </si>
  <si>
    <t>Zfp275</t>
  </si>
  <si>
    <t>37.6397039245167</t>
  </si>
  <si>
    <t>33.5770469328331</t>
  </si>
  <si>
    <t>17.927010381883</t>
  </si>
  <si>
    <t>14.060341187297</t>
  </si>
  <si>
    <t>41.6523722149364</t>
  </si>
  <si>
    <t>38.6746880226609</t>
  </si>
  <si>
    <t>38.4516377630021</t>
  </si>
  <si>
    <t>30.9782153129982</t>
  </si>
  <si>
    <t>38.1935668514851</t>
  </si>
  <si>
    <t>32.7639049280338</t>
  </si>
  <si>
    <t>19.4061618991592</t>
  </si>
  <si>
    <t>Haus7</t>
  </si>
  <si>
    <t>30.6293718851708</t>
  </si>
  <si>
    <t>25.9419561574085</t>
  </si>
  <si>
    <t>25.0018840442984</t>
  </si>
  <si>
    <t>20.4563121304628</t>
  </si>
  <si>
    <t>28.6360058977687</t>
  </si>
  <si>
    <t>24.7873924878188</t>
  </si>
  <si>
    <t>27.2633685811253</t>
  </si>
  <si>
    <t>25.74605536312</t>
  </si>
  <si>
    <t>33.6037819937959</t>
  </si>
  <si>
    <t>29.8270843182381</t>
  </si>
  <si>
    <t>26.7287536557753</t>
  </si>
  <si>
    <t>23.0164710003864</t>
  </si>
  <si>
    <t>Dusp9</t>
  </si>
  <si>
    <t>130.583138381651</t>
  </si>
  <si>
    <t>157.531588839916</t>
  </si>
  <si>
    <t>91.1039875427133</t>
  </si>
  <si>
    <t>120.551908030049</t>
  </si>
  <si>
    <t>167.861062544088</t>
  </si>
  <si>
    <t>370.825747359433</t>
  </si>
  <si>
    <t>379.650630509452</t>
  </si>
  <si>
    <t>168.783874111928</t>
  </si>
  <si>
    <t>213.623107481289</t>
  </si>
  <si>
    <t>82.3338762174994</t>
  </si>
  <si>
    <t>131.913352890475</t>
  </si>
  <si>
    <t>Slc6a8</t>
  </si>
  <si>
    <t>47.7154858161931</t>
  </si>
  <si>
    <t>35.514740425081</t>
  </si>
  <si>
    <t>37.6227391793699</t>
  </si>
  <si>
    <t>24.8282416359179</t>
  </si>
  <si>
    <t>60.0004424274053</t>
  </si>
  <si>
    <t>73.3452587972895</t>
  </si>
  <si>
    <t>54.9639798659101</t>
  </si>
  <si>
    <t>50.4876334345812</t>
  </si>
  <si>
    <t>38.3010354527529</t>
  </si>
  <si>
    <t>33.7925965870692</t>
  </si>
  <si>
    <t>32.0016845733802</t>
  </si>
  <si>
    <t>Bcap31</t>
  </si>
  <si>
    <t>93.6972336011501</t>
  </si>
  <si>
    <t>75.5700461976683</t>
  </si>
  <si>
    <t>63.3740801794327</t>
  </si>
  <si>
    <t>42.693780726111</t>
  </si>
  <si>
    <t>69.7877486389679</t>
  </si>
  <si>
    <t>58.2503723463742</t>
  </si>
  <si>
    <t>71.5277622868956</t>
  </si>
  <si>
    <t>64.7639310869066</t>
  </si>
  <si>
    <t>80.5124760452981</t>
  </si>
  <si>
    <t>67.7916090761186</t>
  </si>
  <si>
    <t>59.0723568210406</t>
  </si>
  <si>
    <t>Abcd1</t>
  </si>
  <si>
    <t>4.17102193022014</t>
  </si>
  <si>
    <t>4.258346914574</t>
  </si>
  <si>
    <t>4.37076776300798</t>
  </si>
  <si>
    <t>5.40938929656227</t>
  </si>
  <si>
    <t>3.72598308463857</t>
  </si>
  <si>
    <t>Usp27x</t>
  </si>
  <si>
    <t>19.8500441257465</t>
  </si>
  <si>
    <t>11.4237153647451</t>
  </si>
  <si>
    <t>12.4409854656881</t>
  </si>
  <si>
    <t>5.53237992974258</t>
  </si>
  <si>
    <t>16.2203949490858</t>
  </si>
  <si>
    <t>11.9805730357791</t>
  </si>
  <si>
    <t>14.4547293798041</t>
  </si>
  <si>
    <t>9.98576868482845</t>
  </si>
  <si>
    <t>12.7874064051523</t>
  </si>
  <si>
    <t>11.8765710822854</t>
  </si>
  <si>
    <t>Idh3g</t>
  </si>
  <si>
    <t>103.069469625078</t>
  </si>
  <si>
    <t>110.76665784044</t>
  </si>
  <si>
    <t>96.8598169629835</t>
  </si>
  <si>
    <t>97.7477078318421</t>
  </si>
  <si>
    <t>97.822999168252</t>
  </si>
  <si>
    <t>99.4037996178169</t>
  </si>
  <si>
    <t>105.787014126574</t>
  </si>
  <si>
    <t>102.12282926561</t>
  </si>
  <si>
    <t>103.652641369481</t>
  </si>
  <si>
    <t>110.650834850325</t>
  </si>
  <si>
    <t>87.6641020191352</t>
  </si>
  <si>
    <t>97.7304751671287</t>
  </si>
  <si>
    <t>Ssr4</t>
  </si>
  <si>
    <t>56.1831628673026</t>
  </si>
  <si>
    <t>62.6135285181599</t>
  </si>
  <si>
    <t>41.7597415751891</t>
  </si>
  <si>
    <t>38.9965316998928</t>
  </si>
  <si>
    <t>57.4972950587192</t>
  </si>
  <si>
    <t>53.3246725571281</t>
  </si>
  <si>
    <t>62.7571880546657</t>
  </si>
  <si>
    <t>52.6087302277384</t>
  </si>
  <si>
    <t>55.6238212515191</t>
  </si>
  <si>
    <t>61.1837627040781</t>
  </si>
  <si>
    <t>40.4165665153156</t>
  </si>
  <si>
    <t>36.3966259949533</t>
  </si>
  <si>
    <t>Pdzd4</t>
  </si>
  <si>
    <t>151.36286811835</t>
  </si>
  <si>
    <t>187.377852780212</t>
  </si>
  <si>
    <t>127.407682479938</t>
  </si>
  <si>
    <t>139.847769736225</t>
  </si>
  <si>
    <t>200.627261600189</t>
  </si>
  <si>
    <t>220.194669933457</t>
  </si>
  <si>
    <t>203.420737837849</t>
  </si>
  <si>
    <t>226.067593931931</t>
  </si>
  <si>
    <t>140.507520970807</t>
  </si>
  <si>
    <t>186.121006145806</t>
  </si>
  <si>
    <t>90.2774651548886</t>
  </si>
  <si>
    <t>121.365493478699</t>
  </si>
  <si>
    <t>L1cam</t>
  </si>
  <si>
    <t>6.07336766226956</t>
  </si>
  <si>
    <t>2.23993919106651</t>
  </si>
  <si>
    <t>6.90868673757358</t>
  </si>
  <si>
    <t>4.51257658111573</t>
  </si>
  <si>
    <t>5.47839387526385</t>
  </si>
  <si>
    <t>4.81741556360733</t>
  </si>
  <si>
    <t>8.63316675612969</t>
  </si>
  <si>
    <t>6.17956003311189</t>
  </si>
  <si>
    <t>Arhgap4</t>
  </si>
  <si>
    <t>2.7280233189822</t>
  </si>
  <si>
    <t>3.65459515828168</t>
  </si>
  <si>
    <t>4.32190433120943</t>
  </si>
  <si>
    <t>3.06069892561689</t>
  </si>
  <si>
    <t>4.0198302053942</t>
  </si>
  <si>
    <t>2.65005435235626</t>
  </si>
  <si>
    <t>2.75326932168352</t>
  </si>
  <si>
    <t>3.41828777233461</t>
  </si>
  <si>
    <t>Naa10</t>
  </si>
  <si>
    <t>71.9124383390967</t>
  </si>
  <si>
    <t>90.7534653533422</t>
  </si>
  <si>
    <t>59.0272298359995</t>
  </si>
  <si>
    <t>64.5534282533866</t>
  </si>
  <si>
    <t>78.6739217978035</t>
  </si>
  <si>
    <t>92.666713454461</t>
  </si>
  <si>
    <t>85.5452489630402</t>
  </si>
  <si>
    <t>102.154732679938</t>
  </si>
  <si>
    <t>73.737079350614</t>
  </si>
  <si>
    <t>94.5595052591528</t>
  </si>
  <si>
    <t>49.9902730522341</t>
  </si>
  <si>
    <t>58.0132267647646</t>
  </si>
  <si>
    <t>Renbp</t>
  </si>
  <si>
    <t>25.4784110677303</t>
  </si>
  <si>
    <t>21.6327571970363</t>
  </si>
  <si>
    <t>23.7427963586143</t>
  </si>
  <si>
    <t>18.2703473777353</t>
  </si>
  <si>
    <t>23.4294593709017</t>
  </si>
  <si>
    <t>26.6623362785641</t>
  </si>
  <si>
    <t>26.352220235362</t>
  </si>
  <si>
    <t>22.2659205893851</t>
  </si>
  <si>
    <t>20.8024793193866</t>
  </si>
  <si>
    <t>21.7607762095905</t>
  </si>
  <si>
    <t>19.8911793228233</t>
  </si>
  <si>
    <t>Hcfc1</t>
  </si>
  <si>
    <t>438.208569054454</t>
  </si>
  <si>
    <t>454.432505129722</t>
  </si>
  <si>
    <t>336.506173138189</t>
  </si>
  <si>
    <t>331.295102524487</t>
  </si>
  <si>
    <t>563.808913322853</t>
  </si>
  <si>
    <t>632.110287147697</t>
  </si>
  <si>
    <t>515.509147614616</t>
  </si>
  <si>
    <t>534.318383174143</t>
  </si>
  <si>
    <t>544.381268299494</t>
  </si>
  <si>
    <t>538.723030609408</t>
  </si>
  <si>
    <t>342.221196371039</t>
  </si>
  <si>
    <t>339.419698232007</t>
  </si>
  <si>
    <t>Irak1</t>
  </si>
  <si>
    <t>29.0966469590056</t>
  </si>
  <si>
    <t>31.3501454566676</t>
  </si>
  <si>
    <t>19.8755984668703</t>
  </si>
  <si>
    <t>16.0573954058382</t>
  </si>
  <si>
    <t>34.3932448457467</t>
  </si>
  <si>
    <t>34.4798985247223</t>
  </si>
  <si>
    <t>38.1883869512449</t>
  </si>
  <si>
    <t>31.0083679373645</t>
  </si>
  <si>
    <t>30.4083300639268</t>
  </si>
  <si>
    <t>18.7334149533217</t>
  </si>
  <si>
    <t>18.1657578758354</t>
  </si>
  <si>
    <t>Mecp2</t>
  </si>
  <si>
    <t>22.1365681959274</t>
  </si>
  <si>
    <t>10.0122583118756</t>
  </si>
  <si>
    <t>18.5733534756507</t>
  </si>
  <si>
    <t>20.2748159067031</t>
  </si>
  <si>
    <t>19.1615184839041</t>
  </si>
  <si>
    <t>19.2060640175923</t>
  </si>
  <si>
    <t>17.4373723706623</t>
  </si>
  <si>
    <t>13.6101882119437</t>
  </si>
  <si>
    <t>8.59455211329846</t>
  </si>
  <si>
    <t>2010204K13Rik</t>
  </si>
  <si>
    <t>42.0117389598077</t>
  </si>
  <si>
    <t>35.6304236186481</t>
  </si>
  <si>
    <t>27.0404069639774</t>
  </si>
  <si>
    <t>20.6182354454797</t>
  </si>
  <si>
    <t>35.6948814774635</t>
  </si>
  <si>
    <t>26.8847872367881</t>
  </si>
  <si>
    <t>38.2715966497305</t>
  </si>
  <si>
    <t>29.0959138676152</t>
  </si>
  <si>
    <t>41.9910674182637</t>
  </si>
  <si>
    <t>37.7809734697683</t>
  </si>
  <si>
    <t>21.0362794986886</t>
  </si>
  <si>
    <t>16.3752261855649</t>
  </si>
  <si>
    <t>Flna</t>
  </si>
  <si>
    <t>882.673671004237</t>
  </si>
  <si>
    <t>705.233668783063</t>
  </si>
  <si>
    <t>621.000033546333</t>
  </si>
  <si>
    <t>415.414264675744</t>
  </si>
  <si>
    <t>974.199924418935</t>
  </si>
  <si>
    <t>1017.55424033328</t>
  </si>
  <si>
    <t>910.365029178234</t>
  </si>
  <si>
    <t>908.992081048346</t>
  </si>
  <si>
    <t>994.589986572472</t>
  </si>
  <si>
    <t>885.084311277195</t>
  </si>
  <si>
    <t>713.008263057641</t>
  </si>
  <si>
    <t>459.222545871924</t>
  </si>
  <si>
    <t>Emd</t>
  </si>
  <si>
    <t>68.8972417630339</t>
  </si>
  <si>
    <t>64.4644596152326</t>
  </si>
  <si>
    <t>49.6740070280606</t>
  </si>
  <si>
    <t>35.1103721394883</t>
  </si>
  <si>
    <t>68.511143480938</t>
  </si>
  <si>
    <t>64.1294333851517</t>
  </si>
  <si>
    <t>72.5051283303699</t>
  </si>
  <si>
    <t>65.274385716163</t>
  </si>
  <si>
    <t>76.9608568101814</t>
  </si>
  <si>
    <t>47.4286596815451</t>
  </si>
  <si>
    <t>33.5968855338031</t>
  </si>
  <si>
    <t>Rpl10</t>
  </si>
  <si>
    <t>1448.55068841681</t>
  </si>
  <si>
    <t>1552.03464569379</t>
  </si>
  <si>
    <t>1208.99398276081</t>
  </si>
  <si>
    <t>1095.62712384239</t>
  </si>
  <si>
    <t>1351.27404403781</t>
  </si>
  <si>
    <t>1380.78487640478</t>
  </si>
  <si>
    <t>1513.47703847899</t>
  </si>
  <si>
    <t>1478.59564046984</t>
  </si>
  <si>
    <t>1296.80546333294</t>
  </si>
  <si>
    <t>1539.01636705838</t>
  </si>
  <si>
    <t>902.515902723564</t>
  </si>
  <si>
    <t>852.423305055329</t>
  </si>
  <si>
    <t>Snora70</t>
  </si>
  <si>
    <t>1.35683845922824</t>
  </si>
  <si>
    <t>1.35927752441271</t>
  </si>
  <si>
    <t>2.10264378969631</t>
  </si>
  <si>
    <t>1.68427154083897</t>
  </si>
  <si>
    <t>1.28404695423448</t>
  </si>
  <si>
    <t>Dnase1l1</t>
  </si>
  <si>
    <t>1.76416870189735</t>
  </si>
  <si>
    <t>2.02754936863572</t>
  </si>
  <si>
    <t>1.7546877880689</t>
  </si>
  <si>
    <t>1.85777006144563</t>
  </si>
  <si>
    <t>1.68255347436215</t>
  </si>
  <si>
    <t>0.853871123563005</t>
  </si>
  <si>
    <t>Taz</t>
  </si>
  <si>
    <t>18.3936277771592</t>
  </si>
  <si>
    <t>10.147194407723</t>
  </si>
  <si>
    <t>15.2691989489851</t>
  </si>
  <si>
    <t>17.478289574744</t>
  </si>
  <si>
    <t>18.7273042108444</t>
  </si>
  <si>
    <t>14.3157575323163</t>
  </si>
  <si>
    <t>8.95270935614544</t>
  </si>
  <si>
    <t>9.01776869463512</t>
  </si>
  <si>
    <t>Atp6ap1</t>
  </si>
  <si>
    <t>51.5096081744054</t>
  </si>
  <si>
    <t>40.8940089259483</t>
  </si>
  <si>
    <t>34.6848679127737</t>
  </si>
  <si>
    <t>27.6888868678824</t>
  </si>
  <si>
    <t>46.5084781101873</t>
  </si>
  <si>
    <t>42.6152478540577</t>
  </si>
  <si>
    <t>43.1841470261408</t>
  </si>
  <si>
    <t>42.1125069136535</t>
  </si>
  <si>
    <t>53.1923280828623</t>
  </si>
  <si>
    <t>41.8191018082374</t>
  </si>
  <si>
    <t>36.328335075226</t>
  </si>
  <si>
    <t>27.1509714488292</t>
  </si>
  <si>
    <t>Gdi1</t>
  </si>
  <si>
    <t>51.4844815362715</t>
  </si>
  <si>
    <t>43.3522767892479</t>
  </si>
  <si>
    <t>40.2008711071993</t>
  </si>
  <si>
    <t>29.4700433330678</t>
  </si>
  <si>
    <t>49.8626955842267</t>
  </si>
  <si>
    <t>48.6214237261061</t>
  </si>
  <si>
    <t>51.4660382366336</t>
  </si>
  <si>
    <t>49.8969400098137</t>
  </si>
  <si>
    <t>52.9737668991629</t>
  </si>
  <si>
    <t>48.5799075870381</t>
  </si>
  <si>
    <t>45.4104188440325</t>
  </si>
  <si>
    <t>33.7271060203682</t>
  </si>
  <si>
    <t>Fam50a</t>
  </si>
  <si>
    <t>36.8356515042333</t>
  </si>
  <si>
    <t>40.9518505227319</t>
  </si>
  <si>
    <t>26.860537294594</t>
  </si>
  <si>
    <t>26.3395259094086</t>
  </si>
  <si>
    <t>31.2142476875154</t>
  </si>
  <si>
    <t>35.0519152744412</t>
  </si>
  <si>
    <t>32.8446430925443</t>
  </si>
  <si>
    <t>33.0027387386223</t>
  </si>
  <si>
    <t>27.1427517762907</t>
  </si>
  <si>
    <t>23.7326836764946</t>
  </si>
  <si>
    <t>Plxna3</t>
  </si>
  <si>
    <t>20.4782100790929</t>
  </si>
  <si>
    <t>27.3879960769965</t>
  </si>
  <si>
    <t>10.4170665994177</t>
  </si>
  <si>
    <t>26.258015897517</t>
  </si>
  <si>
    <t>26.4398853203401</t>
  </si>
  <si>
    <t>25.4886776074482</t>
  </si>
  <si>
    <t>24.5656290329646</t>
  </si>
  <si>
    <t>25.5716584928398</t>
  </si>
  <si>
    <t>25.2688939967843</t>
  </si>
  <si>
    <t>13.4549389167504</t>
  </si>
  <si>
    <t>10.5804145334167</t>
  </si>
  <si>
    <t>Lage3</t>
  </si>
  <si>
    <t>40.6297738624456</t>
  </si>
  <si>
    <t>44.0752967490419</t>
  </si>
  <si>
    <t>30.2480827346488</t>
  </si>
  <si>
    <t>29.8478644014405</t>
  </si>
  <si>
    <t>44.1304881099356</t>
  </si>
  <si>
    <t>39.4055983139683</t>
  </si>
  <si>
    <t>43.6985502069168</t>
  </si>
  <si>
    <t>42.4634444712673</t>
  </si>
  <si>
    <t>40.816301055879</t>
  </si>
  <si>
    <t>43.5934309266557</t>
  </si>
  <si>
    <t>26.6770038907108</t>
  </si>
  <si>
    <t>25.2627743936349</t>
  </si>
  <si>
    <t>Ubl4a</t>
  </si>
  <si>
    <t>11.181353969566</t>
  </si>
  <si>
    <t>10.4982498162088</t>
  </si>
  <si>
    <t>4.69577613548882</t>
  </si>
  <si>
    <t>12.7159886329253</t>
  </si>
  <si>
    <t>12.5771577699719</t>
  </si>
  <si>
    <t>10.017672099157</t>
  </si>
  <si>
    <t>11.9662248075468</t>
  </si>
  <si>
    <t>9.88117767670862</t>
  </si>
  <si>
    <t>4.68793751634461</t>
  </si>
  <si>
    <t>Slc10a3</t>
  </si>
  <si>
    <t>4.44741494969256</t>
  </si>
  <si>
    <t>5.176822912125</t>
  </si>
  <si>
    <t>2.93787126659622</t>
  </si>
  <si>
    <t>3.45434336878679</t>
  </si>
  <si>
    <t>4.09945337298542</t>
  </si>
  <si>
    <t>4.39814719563436</t>
  </si>
  <si>
    <t>5.26406336420669</t>
  </si>
  <si>
    <t>4.09802219436536</t>
  </si>
  <si>
    <t>5.69008993147927</t>
  </si>
  <si>
    <t>2.79974046115026</t>
  </si>
  <si>
    <t>Fam3a</t>
  </si>
  <si>
    <t>7.4123582494876</t>
  </si>
  <si>
    <t>5.24619869035039</t>
  </si>
  <si>
    <t>4.07507009459088</t>
  </si>
  <si>
    <t>7.00881263232102</t>
  </si>
  <si>
    <t>7.33024532605726</t>
  </si>
  <si>
    <t>7.6568194388461</t>
  </si>
  <si>
    <t>9.15224956741597</t>
  </si>
  <si>
    <t>7.92329727017812</t>
  </si>
  <si>
    <t>5.43372533176458</t>
  </si>
  <si>
    <t>5.30648482752897</t>
  </si>
  <si>
    <t>Ikbkg</t>
  </si>
  <si>
    <t>21.8350485383211</t>
  </si>
  <si>
    <t>20.0421132854895</t>
  </si>
  <si>
    <t>16.3981181921238</t>
  </si>
  <si>
    <t>12.7919418863316</t>
  </si>
  <si>
    <t>24.4307183183761</t>
  </si>
  <si>
    <t>22.4675467806255</t>
  </si>
  <si>
    <t>22.7880609083745</t>
  </si>
  <si>
    <t>22.1728729583252</t>
  </si>
  <si>
    <t>24.1510107987932</t>
  </si>
  <si>
    <t>19.7011715907132</t>
  </si>
  <si>
    <t>17.3879210616466</t>
  </si>
  <si>
    <t>14.2265881572403</t>
  </si>
  <si>
    <t>G6pdx</t>
  </si>
  <si>
    <t>113.37139125996</t>
  </si>
  <si>
    <t>112.935717719822</t>
  </si>
  <si>
    <t>73.6566296125195</t>
  </si>
  <si>
    <t>63.3659906099296</t>
  </si>
  <si>
    <t>126.233721802839</t>
  </si>
  <si>
    <t>117.45410594228</t>
  </si>
  <si>
    <t>121.682072412551</t>
  </si>
  <si>
    <t>115.267035968962</t>
  </si>
  <si>
    <t>118.979244376408</t>
  </si>
  <si>
    <t>127.292818305835</t>
  </si>
  <si>
    <t>66.679572285511</t>
  </si>
  <si>
    <t>65.6311252288246</t>
  </si>
  <si>
    <t>Dkc1</t>
  </si>
  <si>
    <t>292.29818141115</t>
  </si>
  <si>
    <t>305.316868621808</t>
  </si>
  <si>
    <t>226.605805144906</t>
  </si>
  <si>
    <t>237.784388102253</t>
  </si>
  <si>
    <t>306.059828769247</t>
  </si>
  <si>
    <t>291.982772023178</t>
  </si>
  <si>
    <t>325.540052954059</t>
  </si>
  <si>
    <t>297.531242027828</t>
  </si>
  <si>
    <t>280.741840461989</t>
  </si>
  <si>
    <t>273.95029750751</t>
  </si>
  <si>
    <t>210.052296396499</t>
  </si>
  <si>
    <t>200.474439067015</t>
  </si>
  <si>
    <t>Mpp1</t>
  </si>
  <si>
    <t>18.3926991139828</t>
  </si>
  <si>
    <t>18.1044197932416</t>
  </si>
  <si>
    <t>14.7493128894422</t>
  </si>
  <si>
    <t>15.3693248437325</t>
  </si>
  <si>
    <t>15.4444522424102</t>
  </si>
  <si>
    <t>14.6090503340369</t>
  </si>
  <si>
    <t>14.8894806395275</t>
  </si>
  <si>
    <t>16.3360646419889</t>
  </si>
  <si>
    <t>13.6878128595403</t>
  </si>
  <si>
    <t>14.194033035599</t>
  </si>
  <si>
    <t>Fundc2</t>
  </si>
  <si>
    <t>53.3689793963107</t>
  </si>
  <si>
    <t>48.4134165078059</t>
  </si>
  <si>
    <t>28.1476695937635</t>
  </si>
  <si>
    <t>47.1592964260457</t>
  </si>
  <si>
    <t>42.2656820625628</t>
  </si>
  <si>
    <t>48.5853804242883</t>
  </si>
  <si>
    <t>48.3566618935112</t>
  </si>
  <si>
    <t>48.4269481802779</t>
  </si>
  <si>
    <t>29.7819897945763</t>
  </si>
  <si>
    <t>22.9839158787451</t>
  </si>
  <si>
    <t>Cmc4</t>
  </si>
  <si>
    <t>0.755642136745328</t>
  </si>
  <si>
    <t>1.69384917367101</t>
  </si>
  <si>
    <t>Mtcp1</t>
  </si>
  <si>
    <t>2.28652407018092</t>
  </si>
  <si>
    <t>2.60287185525838</t>
  </si>
  <si>
    <t>2.6783676844941</t>
  </si>
  <si>
    <t>2.73296891532361</t>
  </si>
  <si>
    <t>2.64917638099613</t>
  </si>
  <si>
    <t>2.87130728956729</t>
  </si>
  <si>
    <t>3.03253642383036</t>
  </si>
  <si>
    <t>2.08024793193866</t>
  </si>
  <si>
    <t>2.89798684360777</t>
  </si>
  <si>
    <t>Brcc3</t>
  </si>
  <si>
    <t>47.1878264153821</t>
  </si>
  <si>
    <t>38.0597706835559</t>
  </si>
  <si>
    <t>30.098191343496</t>
  </si>
  <si>
    <t>23.3709318007662</t>
  </si>
  <si>
    <t>45.0816841100363</t>
  </si>
  <si>
    <t>35.4968171908892</t>
  </si>
  <si>
    <t>46.8878499277277</t>
  </si>
  <si>
    <t>31.7758006712113</t>
  </si>
  <si>
    <t>38.4394481831471</t>
  </si>
  <si>
    <t>32.9780480974981</t>
  </si>
  <si>
    <t>29.8337395596407</t>
  </si>
  <si>
    <t>20.0539549310297</t>
  </si>
  <si>
    <t>Vbp1</t>
  </si>
  <si>
    <t>130.206238809643</t>
  </si>
  <si>
    <t>105.416310137964</t>
  </si>
  <si>
    <t>77.4938492260329</t>
  </si>
  <si>
    <t>60.9911153230158</t>
  </si>
  <si>
    <t>115.269936327994</t>
  </si>
  <si>
    <t>93.906083078852</t>
  </si>
  <si>
    <t>129.320959647073</t>
  </si>
  <si>
    <t>91.5947025371964</t>
  </si>
  <si>
    <t>123.650989677984</t>
  </si>
  <si>
    <t>99.0565118179025</t>
  </si>
  <si>
    <t>82.4115008650961</t>
  </si>
  <si>
    <t>58.3062228595361</t>
  </si>
  <si>
    <t>Rab39b</t>
  </si>
  <si>
    <t>6.28165953346407</t>
  </si>
  <si>
    <t>5.92876367031076</t>
  </si>
  <si>
    <t>3.65734994412999</t>
  </si>
  <si>
    <t>6.73346642176555</t>
  </si>
  <si>
    <t>6.41929908017871</t>
  </si>
  <si>
    <t>7.02160341759169</t>
  </si>
  <si>
    <t>4.62599507763618</t>
  </si>
  <si>
    <t>5.68259077618663</t>
  </si>
  <si>
    <t>5.44535488066296</t>
  </si>
  <si>
    <t>3.02736125626884</t>
  </si>
  <si>
    <t>Ppp1r3f</t>
  </si>
  <si>
    <t>2.48718866169134</t>
  </si>
  <si>
    <t>3.05383978979702</t>
  </si>
  <si>
    <t>3.71810887317282</t>
  </si>
  <si>
    <t>2.9835384485005</t>
  </si>
  <si>
    <t>2.75933494420601</t>
  </si>
  <si>
    <t>3.39569883007634</t>
  </si>
  <si>
    <t>2.50986360562459</t>
  </si>
  <si>
    <t>4933407K13Rik</t>
  </si>
  <si>
    <t>5.52786038944838</t>
  </si>
  <si>
    <t>4.82977333142389</t>
  </si>
  <si>
    <t>4.47530767275075</t>
  </si>
  <si>
    <t>4.68980190629323</t>
  </si>
  <si>
    <t>5.30010870471253</t>
  </si>
  <si>
    <t>3.67102576224469</t>
  </si>
  <si>
    <t>2.61336313575344</t>
  </si>
  <si>
    <t>Pls3</t>
  </si>
  <si>
    <t>131.512823992604</t>
  </si>
  <si>
    <t>111.721044187368</t>
  </si>
  <si>
    <t>35.3532571120136</t>
  </si>
  <si>
    <t>86.9343081144675</t>
  </si>
  <si>
    <t>60.506660636932</t>
  </si>
  <si>
    <t>95.1903086025892</t>
  </si>
  <si>
    <t>56.8199809191037</t>
  </si>
  <si>
    <t>116.575071355713</t>
  </si>
  <si>
    <t>101.075575987137</t>
  </si>
  <si>
    <t>47.8944075671249</t>
  </si>
  <si>
    <t>32.2295704248692</t>
  </si>
  <si>
    <t>Ccdc22</t>
  </si>
  <si>
    <t>22.3375813009982</t>
  </si>
  <si>
    <t>22.8185099310985</t>
  </si>
  <si>
    <t>17.7771189907302</t>
  </si>
  <si>
    <t>23.2292075814068</t>
  </si>
  <si>
    <t>24.2153757380999</t>
  </si>
  <si>
    <t>23.1481431349177</t>
  </si>
  <si>
    <t>24.0232709893796</t>
  </si>
  <si>
    <t>22.5391220690095</t>
  </si>
  <si>
    <t>26.0948747932893</t>
  </si>
  <si>
    <t>17.8277940646942</t>
  </si>
  <si>
    <t>19.4354076198454</t>
  </si>
  <si>
    <t>Syp</t>
  </si>
  <si>
    <t>6.45754600040106</t>
  </si>
  <si>
    <t>4.56948614589805</t>
  </si>
  <si>
    <t>4.57613399775116</t>
  </si>
  <si>
    <t>4.9639906944879</t>
  </si>
  <si>
    <t>3.47747216180927</t>
  </si>
  <si>
    <t>5.3547490006374</t>
  </si>
  <si>
    <t>Prickle3</t>
  </si>
  <si>
    <t>3.44234942433831</t>
  </si>
  <si>
    <t>2.19798067777374</t>
  </si>
  <si>
    <t>2.15270673707003</t>
  </si>
  <si>
    <t>1.67181033752183</t>
  </si>
  <si>
    <t>1.11261994888513</t>
  </si>
  <si>
    <t>Plp2</t>
  </si>
  <si>
    <t>124.527618591392</t>
  </si>
  <si>
    <t>99.0248136933855</t>
  </si>
  <si>
    <t>71.1984107976124</t>
  </si>
  <si>
    <t>51.4376397370213</t>
  </si>
  <si>
    <t>99.1496672736556</t>
  </si>
  <si>
    <t>83.0695435425107</t>
  </si>
  <si>
    <t>99.3826945259132</t>
  </si>
  <si>
    <t>85.373536743134</t>
  </si>
  <si>
    <t>126.820126841627</t>
  </si>
  <si>
    <t>107.346911664305</t>
  </si>
  <si>
    <t>65.7739513968836</t>
  </si>
  <si>
    <t>54.3996082625823</t>
  </si>
  <si>
    <t>Gpkow</t>
  </si>
  <si>
    <t>24.2723324373052</t>
  </si>
  <si>
    <t>22.9341931246655</t>
  </si>
  <si>
    <t>15.2289653411314</t>
  </si>
  <si>
    <t>12.6300185713148</t>
  </si>
  <si>
    <t>25.6322290553455</t>
  </si>
  <si>
    <t>21.29173457287</t>
  </si>
  <si>
    <t>23.2767439301117</t>
  </si>
  <si>
    <t>21.1519636998123</t>
  </si>
  <si>
    <t>22.7850034006714</t>
  </si>
  <si>
    <t>21.5060925904835</t>
  </si>
  <si>
    <t>15.8095532271817</t>
  </si>
  <si>
    <t>11.2640720878836</t>
  </si>
  <si>
    <t>Wdr45</t>
  </si>
  <si>
    <t>20.6038432697621</t>
  </si>
  <si>
    <t>16.1667263009937</t>
  </si>
  <si>
    <t>15.5887046798983</t>
  </si>
  <si>
    <t>8.44699960004599</t>
  </si>
  <si>
    <t>17.2216538965602</t>
  </si>
  <si>
    <t>16.4295922002594</t>
  </si>
  <si>
    <t>18.5185145079341</t>
  </si>
  <si>
    <t>15.8771864217083</t>
  </si>
  <si>
    <t>17.1032973537923</t>
  </si>
  <si>
    <t>11.3617374528074</t>
  </si>
  <si>
    <t>Praf2</t>
  </si>
  <si>
    <t>18.0409261801088</t>
  </si>
  <si>
    <t>17.8441326077158</t>
  </si>
  <si>
    <t>15.1390305064397</t>
  </si>
  <si>
    <t>12.6570057904842</t>
  </si>
  <si>
    <t>18.1478184229741</t>
  </si>
  <si>
    <t>16.6520431584834</t>
  </si>
  <si>
    <t>17.4639879873434</t>
  </si>
  <si>
    <t>17.7382983666601</t>
  </si>
  <si>
    <t>15.6271246345132</t>
  </si>
  <si>
    <t>16.8561266249735</t>
  </si>
  <si>
    <t>10.6345767207392</t>
  </si>
  <si>
    <t>Ccdc120</t>
  </si>
  <si>
    <t>23.1918869975493</t>
  </si>
  <si>
    <t>17.5549246237982</t>
  </si>
  <si>
    <t>16.5779878615072</t>
  </si>
  <si>
    <t>13.4666223655685</t>
  </si>
  <si>
    <t>19.5495809494383</t>
  </si>
  <si>
    <t>22.9124486970735</t>
  </si>
  <si>
    <t>18.2098725994686</t>
  </si>
  <si>
    <t>23.4490095314662</t>
  </si>
  <si>
    <t>26.0087808602388</t>
  </si>
  <si>
    <t>21.934378929412</t>
  </si>
  <si>
    <t>19.6649107244813</t>
  </si>
  <si>
    <t>17.2542144698795</t>
  </si>
  <si>
    <t>Tbl1x</t>
  </si>
  <si>
    <t>60.1531716924519</t>
  </si>
  <si>
    <t>45.8105446525475</t>
  </si>
  <si>
    <t>33.8454761223177</t>
  </si>
  <si>
    <t>24.8822160742569</t>
  </si>
  <si>
    <t>56.821445269174</t>
  </si>
  <si>
    <t>51.8628519745132</t>
  </si>
  <si>
    <t>52.4434042801079</t>
  </si>
  <si>
    <t>43.8033878730654</t>
  </si>
  <si>
    <t>57.5089114609272</t>
  </si>
  <si>
    <t>37.7255787319655</t>
  </si>
  <si>
    <t>26.2394280428733</t>
  </si>
  <si>
    <t>Tfe3</t>
  </si>
  <si>
    <t>110.255688131361</t>
  </si>
  <si>
    <t>129.883305577393</t>
  </si>
  <si>
    <t>83.3396134809948</t>
  </si>
  <si>
    <t>83.228583918664</t>
  </si>
  <si>
    <t>137.197507277684</t>
  </si>
  <si>
    <t>166.774661251376</t>
  </si>
  <si>
    <t>131.815815073837</t>
  </si>
  <si>
    <t>166.663436452217</t>
  </si>
  <si>
    <t>113.405934192071</t>
  </si>
  <si>
    <t>129.220106831013</t>
  </si>
  <si>
    <t>67.9474415295894</t>
  </si>
  <si>
    <t>81.5831348330528</t>
  </si>
  <si>
    <t>Prkx</t>
  </si>
  <si>
    <t>10.5271706146006</t>
  </si>
  <si>
    <t>6.6388559156911</t>
  </si>
  <si>
    <t>16.1703320017121</t>
  </si>
  <si>
    <t>11.7723598872259</t>
  </si>
  <si>
    <t>18.6050207624187</t>
  </si>
  <si>
    <t>13.0015495746166</t>
  </si>
  <si>
    <t>13.3255645040893</t>
  </si>
  <si>
    <t>10.385083803569</t>
  </si>
  <si>
    <t>Gripap1</t>
  </si>
  <si>
    <t>26.5839831456199</t>
  </si>
  <si>
    <t>26.1733225445426</t>
  </si>
  <si>
    <t>17.5972493213467</t>
  </si>
  <si>
    <t>15.8414976524824</t>
  </si>
  <si>
    <t>28.6109744240819</t>
  </si>
  <si>
    <t>33.8761030666857</t>
  </si>
  <si>
    <t>27.5720104895908</t>
  </si>
  <si>
    <t>30.5634709267273</t>
  </si>
  <si>
    <t>26.1180614520885</t>
  </si>
  <si>
    <t>28.4198577760443</t>
  </si>
  <si>
    <t>22.2006492126381</t>
  </si>
  <si>
    <t>Kcnd1</t>
  </si>
  <si>
    <t>5.50273375131453</t>
  </si>
  <si>
    <t>4.19695895228031</t>
  </si>
  <si>
    <t>5.18154608053939</t>
  </si>
  <si>
    <t>8.58579547459325</t>
  </si>
  <si>
    <t>6.89300262239771</t>
  </si>
  <si>
    <t>4.45047979554051</t>
  </si>
  <si>
    <t>5.27392970588769</t>
  </si>
  <si>
    <t>Otud5</t>
  </si>
  <si>
    <t>133.749094786517</t>
  </si>
  <si>
    <t>142.116803297108</t>
  </si>
  <si>
    <t>106.123104936231</t>
  </si>
  <si>
    <t>96.1284746816735</t>
  </si>
  <si>
    <t>155.820923700708</t>
  </si>
  <si>
    <t>149.201035551679</t>
  </si>
  <si>
    <t>159.825068267087</t>
  </si>
  <si>
    <t>150.424598558997</t>
  </si>
  <si>
    <t>132.338796730039</t>
  </si>
  <si>
    <t>137.021036575783</t>
  </si>
  <si>
    <t>96.306312784894</t>
  </si>
  <si>
    <t>93.1402030157079</t>
  </si>
  <si>
    <t>Pim2</t>
  </si>
  <si>
    <t>344.410828900768</t>
  </si>
  <si>
    <t>513.604458639262</t>
  </si>
  <si>
    <t>221.179736785172</t>
  </si>
  <si>
    <t>244.288307922097</t>
  </si>
  <si>
    <t>403.932890884873</t>
  </si>
  <si>
    <t>350.201365661235</t>
  </si>
  <si>
    <t>446.553401231601</t>
  </si>
  <si>
    <t>362.678014086677</t>
  </si>
  <si>
    <t>322.459706400629</t>
  </si>
  <si>
    <t>404.944733456941</t>
  </si>
  <si>
    <t>157.060536970528</t>
  </si>
  <si>
    <t>152.520744889406</t>
  </si>
  <si>
    <t>Slc35a2</t>
  </si>
  <si>
    <t>18.7193454097229</t>
  </si>
  <si>
    <t>13.849964542525</t>
  </si>
  <si>
    <t>13.8984178722801</t>
  </si>
  <si>
    <t>21.3017841075185</t>
  </si>
  <si>
    <t>19.5439056153956</t>
  </si>
  <si>
    <t>18.3641935537013</t>
  </si>
  <si>
    <t>16.8769061797899</t>
  </si>
  <si>
    <t>16.2554880376493</t>
  </si>
  <si>
    <t>12.9374412661061</t>
  </si>
  <si>
    <t>12.6639423184587</t>
  </si>
  <si>
    <t>Pqbp1</t>
  </si>
  <si>
    <t>46.0320010612247</t>
  </si>
  <si>
    <t>51.8549915164253</t>
  </si>
  <si>
    <t>38.1323699092897</t>
  </si>
  <si>
    <t>37.0264647005211</t>
  </si>
  <si>
    <t>48.8364051630654</t>
  </si>
  <si>
    <t>46.4604715605014</t>
  </si>
  <si>
    <t>54.0380541405134</t>
  </si>
  <si>
    <t>52.8001507137095</t>
  </si>
  <si>
    <t>41.8271465304891</t>
  </si>
  <si>
    <t>46.1325570788749</t>
  </si>
  <si>
    <t>33.824771385292</t>
  </si>
  <si>
    <t>Timm17b</t>
  </si>
  <si>
    <t>53.2182195675076</t>
  </si>
  <si>
    <t>66.459994704264</t>
  </si>
  <si>
    <t>53.30137869396</t>
  </si>
  <si>
    <t>57.1859174201196</t>
  </si>
  <si>
    <t>50.7387971632668</t>
  </si>
  <si>
    <t>58.7270529711399</t>
  </si>
  <si>
    <t>55.4012225695696</t>
  </si>
  <si>
    <t>63.1687603704803</t>
  </si>
  <si>
    <t>48.6298633731356</t>
  </si>
  <si>
    <t>65.4054423306595</t>
  </si>
  <si>
    <t>39.4591958616237</t>
  </si>
  <si>
    <t>Pcsk1n</t>
  </si>
  <si>
    <t>26.8352495269585</t>
  </si>
  <si>
    <t>23.599371487676</t>
  </si>
  <si>
    <t>36.1538035460718</t>
  </si>
  <si>
    <t>34.300755564404</t>
  </si>
  <si>
    <t>30.3381461084753</t>
  </si>
  <si>
    <t>35.0836939827589</t>
  </si>
  <si>
    <t>26.6460847641941</t>
  </si>
  <si>
    <t>42.0487000849965</t>
  </si>
  <si>
    <t>22.9762444364084</t>
  </si>
  <si>
    <t>27.2573662846668</t>
  </si>
  <si>
    <t>16.9997978236635</t>
  </si>
  <si>
    <t>40.1404649837008</t>
  </si>
  <si>
    <t>Eras</t>
  </si>
  <si>
    <t>8.99533645192055</t>
  </si>
  <si>
    <t>13.3324880586013</t>
  </si>
  <si>
    <t>15.3189001758231</t>
  </si>
  <si>
    <t>18.4592579119216</t>
  </si>
  <si>
    <t>14.2178770541369</t>
  </si>
  <si>
    <t>19.4485694904424</t>
  </si>
  <si>
    <t>16.0493792402096</t>
  </si>
  <si>
    <t>22.5557139302675</t>
  </si>
  <si>
    <t>13.2462846254329</t>
  </si>
  <si>
    <t>7.1673424614228</t>
  </si>
  <si>
    <t>16.4728915504887</t>
  </si>
  <si>
    <t>Hdac6</t>
  </si>
  <si>
    <t>53.1930929293737</t>
  </si>
  <si>
    <t>56.106348880014</t>
  </si>
  <si>
    <t>51.1729209395892</t>
  </si>
  <si>
    <t>55.3507865165953</t>
  </si>
  <si>
    <t>63.5549116909395</t>
  </si>
  <si>
    <t>70.9936343817785</t>
  </si>
  <si>
    <t>56.5071894082379</t>
  </si>
  <si>
    <t>68.5285339776726</t>
  </si>
  <si>
    <t>49.9685506232949</t>
  </si>
  <si>
    <t>57.145634365609</t>
  </si>
  <si>
    <t>46.6524132055787</t>
  </si>
  <si>
    <t>63.8731486601954</t>
  </si>
  <si>
    <t>Mageb16</t>
  </si>
  <si>
    <t>23.3969258989337</t>
  </si>
  <si>
    <t>21.8241865518576</t>
  </si>
  <si>
    <t>17.4337435834815</t>
  </si>
  <si>
    <t>35.1692205300394</t>
  </si>
  <si>
    <t>38.0073351479888</t>
  </si>
  <si>
    <t>35.28805820123</t>
  </si>
  <si>
    <t>35.9551479482481</t>
  </si>
  <si>
    <t>19.9459066415295</t>
  </si>
  <si>
    <t>16.0683020525038</t>
  </si>
  <si>
    <t>14.3242535221641</t>
  </si>
  <si>
    <t>Glod5</t>
  </si>
  <si>
    <t>0.979938887220395</t>
  </si>
  <si>
    <t>1.27251512923743</t>
  </si>
  <si>
    <t>1.18312731578468</t>
  </si>
  <si>
    <t>0.464442515361407</t>
  </si>
  <si>
    <t>1.07071584732137</t>
  </si>
  <si>
    <t>0.56924741570867</t>
  </si>
  <si>
    <t>Suv39h1</t>
  </si>
  <si>
    <t>60.4044380737905</t>
  </si>
  <si>
    <t>55.4411705170035</t>
  </si>
  <si>
    <t>49.9438115321357</t>
  </si>
  <si>
    <t>46.094170341465</t>
  </si>
  <si>
    <t>70.8891334811898</t>
  </si>
  <si>
    <t>70.5805111736481</t>
  </si>
  <si>
    <t>65.895047457399</t>
  </si>
  <si>
    <t>65.5934198594482</t>
  </si>
  <si>
    <t>62.262617206391</t>
  </si>
  <si>
    <t>61.856784093823</t>
  </si>
  <si>
    <t>49.6538995793153</t>
  </si>
  <si>
    <t>48.3769107589451</t>
  </si>
  <si>
    <t>Tmem47</t>
  </si>
  <si>
    <t>79.2242900360489</t>
  </si>
  <si>
    <t>66.1418659219546</t>
  </si>
  <si>
    <t>48.7746586811433</t>
  </si>
  <si>
    <t>31.8719058391512</t>
  </si>
  <si>
    <t>100.851807484362</t>
  </si>
  <si>
    <t>86.1838569576469</t>
  </si>
  <si>
    <t>96.9135592581886</t>
  </si>
  <si>
    <t>71.7507788248536</t>
  </si>
  <si>
    <t>95.8937193481494</t>
  </si>
  <si>
    <t>82.4451202437453</t>
  </si>
  <si>
    <t>66.5760727553822</t>
  </si>
  <si>
    <t>40.3032405919072</t>
  </si>
  <si>
    <t>Wdr13</t>
  </si>
  <si>
    <t>15.3021226235185</t>
  </si>
  <si>
    <t>13.5349336473436</t>
  </si>
  <si>
    <t>13.7000731513722</t>
  </si>
  <si>
    <t>15.819891370096</t>
  </si>
  <si>
    <t>19.3214546571716</t>
  </si>
  <si>
    <t>15.7150171727052</t>
  </si>
  <si>
    <t>18.7592076251729</t>
  </si>
  <si>
    <t>15.3265325573716</t>
  </si>
  <si>
    <t>15.3438053416019</t>
  </si>
  <si>
    <t>14.7149149818595</t>
  </si>
  <si>
    <t>Rbm3</t>
  </si>
  <si>
    <t>555.323829396358</t>
  </si>
  <si>
    <t>491.451127071174</t>
  </si>
  <si>
    <t>424.552376301384</t>
  </si>
  <si>
    <t>322.227396883543</t>
  </si>
  <si>
    <t>498.426704052772</t>
  </si>
  <si>
    <t>394.183097972954</t>
  </si>
  <si>
    <t>596.013245406052</t>
  </si>
  <si>
    <t>435.736832899</t>
  </si>
  <si>
    <t>521.760185786597</t>
  </si>
  <si>
    <t>419.78179591268</t>
  </si>
  <si>
    <t>384.759503253996</t>
  </si>
  <si>
    <t>268.644863783859</t>
  </si>
  <si>
    <t>Rbm3os</t>
  </si>
  <si>
    <t>0.665178363010475</t>
  </si>
  <si>
    <t>0.59156365789234</t>
  </si>
  <si>
    <t>0.491622768112033</t>
  </si>
  <si>
    <t>Tbc1d25</t>
  </si>
  <si>
    <t>15.4437063411997</t>
  </si>
  <si>
    <t>13.0163663171676</t>
  </si>
  <si>
    <t>16.6838218668011</t>
  </si>
  <si>
    <t>14.0689269942222</t>
  </si>
  <si>
    <t>15.5688661923204</t>
  </si>
  <si>
    <t>15.1900022671143</t>
  </si>
  <si>
    <t>16.1831052352287</t>
  </si>
  <si>
    <t>9.67720606704739</t>
  </si>
  <si>
    <t>15.5287930228915</t>
  </si>
  <si>
    <t>Ebp</t>
  </si>
  <si>
    <t>17.9404196275734</t>
  </si>
  <si>
    <t>23.2523219069749</t>
  </si>
  <si>
    <t>9.31059061346922</t>
  </si>
  <si>
    <t>9.18655084307791</t>
  </si>
  <si>
    <t>12.9657129936283</t>
  </si>
  <si>
    <t>12.0884747482348</t>
  </si>
  <si>
    <t>14.6436671767932</t>
  </si>
  <si>
    <t>20.1076289003527</t>
  </si>
  <si>
    <t>9.59958141945075</t>
  </si>
  <si>
    <t>9.40843015433051</t>
  </si>
  <si>
    <t>Porcn</t>
  </si>
  <si>
    <t>8.04052420283401</t>
  </si>
  <si>
    <t>12.9854384779001</t>
  </si>
  <si>
    <t>8.39391790456062</t>
  </si>
  <si>
    <t>8.52796125755442</t>
  </si>
  <si>
    <t>5.48189273742251</t>
  </si>
  <si>
    <t>10.9636543696122</t>
  </si>
  <si>
    <t>7.25308484894087</t>
  </si>
  <si>
    <t>12.0913940305111</t>
  </si>
  <si>
    <t>7.45840039374495</t>
  </si>
  <si>
    <t>11.2578123375504</t>
  </si>
  <si>
    <t>7.14146757889058</t>
  </si>
  <si>
    <t>7.91089455883154</t>
  </si>
  <si>
    <t>Ftsj1</t>
  </si>
  <si>
    <t>32.4887431070762</t>
  </si>
  <si>
    <t>31.783957432544</t>
  </si>
  <si>
    <t>25.3916016612959</t>
  </si>
  <si>
    <t>23.8297145266473</t>
  </si>
  <si>
    <t>26.2830473712038</t>
  </si>
  <si>
    <t>32.0011592759404</t>
  </si>
  <si>
    <t>30.2726271886645</t>
  </si>
  <si>
    <t>32.7329031010671</t>
  </si>
  <si>
    <t>31.2542492690265</t>
  </si>
  <si>
    <t>20.7775306733664</t>
  </si>
  <si>
    <t>21.9095968645828</t>
  </si>
  <si>
    <t>Dmd</t>
  </si>
  <si>
    <t>30.0012059318244</t>
  </si>
  <si>
    <t>29.1810855772856</t>
  </si>
  <si>
    <t>16.5180313050461</t>
  </si>
  <si>
    <t>44.1805510573093</t>
  </si>
  <si>
    <t>50.9730481416171</t>
  </si>
  <si>
    <t>36.1368234495104</t>
  </si>
  <si>
    <t>44.2500356736647</t>
  </si>
  <si>
    <t>34.0955446571198</t>
  </si>
  <si>
    <t>37.9033409951764</t>
  </si>
  <si>
    <t>17.7760442996298</t>
  </si>
  <si>
    <t>15.7566788743805</t>
  </si>
  <si>
    <t>Tab3</t>
  </si>
  <si>
    <t>33.2425422510919</t>
  </si>
  <si>
    <t>33.0853933601732</t>
  </si>
  <si>
    <t>19.4559025716423</t>
  </si>
  <si>
    <t>18.1354112818879</t>
  </si>
  <si>
    <t>34.7937484247365</t>
  </si>
  <si>
    <t>33.2087501920136</t>
  </si>
  <si>
    <t>26.286002537651</t>
  </si>
  <si>
    <t>26.2565099923764</t>
  </si>
  <si>
    <t>33.9589439173076</t>
  </si>
  <si>
    <t>20.2600330227222</t>
  </si>
  <si>
    <t>16.6682222803364</t>
  </si>
  <si>
    <t>Gk</t>
  </si>
  <si>
    <t>16.5137758816948</t>
  </si>
  <si>
    <t>17.1922811998846</t>
  </si>
  <si>
    <t>15.3549349461621</t>
  </si>
  <si>
    <t>12.9208828030528</t>
  </si>
  <si>
    <t>17.430254400034</t>
  </si>
  <si>
    <t>7.94358893738917</t>
  </si>
  <si>
    <t>Nr0b1</t>
  </si>
  <si>
    <t>19.5215389144379</t>
  </si>
  <si>
    <t>26.2309934517519</t>
  </si>
  <si>
    <t>19.4494550546908</t>
  </si>
  <si>
    <t>59.2037335959057</t>
  </si>
  <si>
    <t>15.997938922132</t>
  </si>
  <si>
    <t>67.6990452051309</t>
  </si>
  <si>
    <t>8.55120631224238</t>
  </si>
  <si>
    <t>20.5883361499223</t>
  </si>
  <si>
    <t>13.170315208896</t>
  </si>
  <si>
    <t>39.5219176725164</t>
  </si>
  <si>
    <t>Xk</t>
  </si>
  <si>
    <t>7.57724917864106</t>
  </si>
  <si>
    <t>4.88645935158351</t>
  </si>
  <si>
    <t>4.66878891631935</t>
  </si>
  <si>
    <t>7.20906442181591</t>
  </si>
  <si>
    <t>5.59305266391809</t>
  </si>
  <si>
    <t>6.99395787838354</t>
  </si>
  <si>
    <t>5.09735185884582</t>
  </si>
  <si>
    <t>4.32983117829051</t>
  </si>
  <si>
    <t>Pola1</t>
  </si>
  <si>
    <t>64.0226739650658</t>
  </si>
  <si>
    <t>69.4099161402235</t>
  </si>
  <si>
    <t>40.920349784733</t>
  </si>
  <si>
    <t>37.3503113305548</t>
  </si>
  <si>
    <t>90.5388403253755</t>
  </si>
  <si>
    <t>87.1689969154961</t>
  </si>
  <si>
    <t>91.023642838304</t>
  </si>
  <si>
    <t>84.767371870892</t>
  </si>
  <si>
    <t>64.4755491913483</t>
  </si>
  <si>
    <t>70.6060621605062</t>
  </si>
  <si>
    <t>42.4865571178925</t>
  </si>
  <si>
    <t>34.4758738181177</t>
  </si>
  <si>
    <t>Pcyt1b</t>
  </si>
  <si>
    <t>40.0016079090992</t>
  </si>
  <si>
    <t>39.3033650144016</t>
  </si>
  <si>
    <t>21.940609184784</t>
  </si>
  <si>
    <t>42.6035682150371</t>
  </si>
  <si>
    <t>52.8320541280381</t>
  </si>
  <si>
    <t>45.6519672452301</t>
  </si>
  <si>
    <t>48.4575400616299</t>
  </si>
  <si>
    <t>20.4929069655121</t>
  </si>
  <si>
    <t>20.8352778504205</t>
  </si>
  <si>
    <t>Pdk3</t>
  </si>
  <si>
    <t>34.4737475196508</t>
  </si>
  <si>
    <t>17.7471407124996</t>
  </si>
  <si>
    <t>17.2178458301257</t>
  </si>
  <si>
    <t>30.6385237927176</t>
  </si>
  <si>
    <t>30.9842406097735</t>
  </si>
  <si>
    <t>27.8549322390176</t>
  </si>
  <si>
    <t>27.7240670514886</t>
  </si>
  <si>
    <t>33.2759402182467</t>
  </si>
  <si>
    <t>14.1289227923164</t>
  </si>
  <si>
    <t>AU015836</t>
  </si>
  <si>
    <t>11.0054675026291</t>
  </si>
  <si>
    <t>14.691765583014</t>
  </si>
  <si>
    <t>9.68298386847529</t>
  </si>
  <si>
    <t>11.226683174502</t>
  </si>
  <si>
    <t>15.571567075681</t>
  </si>
  <si>
    <t>7.40740580317365</t>
  </si>
  <si>
    <t>14.3565364478364</t>
  </si>
  <si>
    <t>10.9826994808992</t>
  </si>
  <si>
    <t>16.7337590995654</t>
  </si>
  <si>
    <t>12.3383911020459</t>
  </si>
  <si>
    <t>Zfx</t>
  </si>
  <si>
    <t>52.2131540421533</t>
  </si>
  <si>
    <t>45.9551486445063</t>
  </si>
  <si>
    <t>31.6570618114858</t>
  </si>
  <si>
    <t>25.3679860193074</t>
  </si>
  <si>
    <t>53.6925110583164</t>
  </si>
  <si>
    <t>50.2103591419919</t>
  </si>
  <si>
    <t>55.60698384188</t>
  </si>
  <si>
    <t>44.9838142032208</t>
  </si>
  <si>
    <t>50.0505110671822</t>
  </si>
  <si>
    <t>43.9299416215281</t>
  </si>
  <si>
    <t>29.6526153819153</t>
  </si>
  <si>
    <t>21.7142661347351</t>
  </si>
  <si>
    <t>Eif2s3x</t>
  </si>
  <si>
    <t>483.6626574386</t>
  </si>
  <si>
    <t>466.694923647828</t>
  </si>
  <si>
    <t>363.066927650478</t>
  </si>
  <si>
    <t>335.2622237424</t>
  </si>
  <si>
    <t>460.078486364501</t>
  </si>
  <si>
    <t>420.305196210117</t>
  </si>
  <si>
    <t>477.16039048777</t>
  </si>
  <si>
    <t>425.814871042828</t>
  </si>
  <si>
    <t>473.977247000297</t>
  </si>
  <si>
    <t>483.045806548697</t>
  </si>
  <si>
    <t>347.189173817224</t>
  </si>
  <si>
    <t>304.357832224346</t>
  </si>
  <si>
    <t>Klhl15</t>
  </si>
  <si>
    <t>4.07051537768472</t>
  </si>
  <si>
    <t>3.32589181505238</t>
  </si>
  <si>
    <t>3.954972842524</t>
  </si>
  <si>
    <t>3.74988758149054</t>
  </si>
  <si>
    <t>2.80750046091023</t>
  </si>
  <si>
    <t>3.79750056677856</t>
  </si>
  <si>
    <t>Apoo</t>
  </si>
  <si>
    <t>4.4367851781249</t>
  </si>
  <si>
    <t>5.42443105306468</t>
  </si>
  <si>
    <t>9.11145642201733</t>
  </si>
  <si>
    <t>8.8980383289606</t>
  </si>
  <si>
    <t>8.35905168760916</t>
  </si>
  <si>
    <t>7.97585358213135</t>
  </si>
  <si>
    <t>7.73974598206589</t>
  </si>
  <si>
    <t>4.65538239470333</t>
  </si>
  <si>
    <t>Maged1</t>
  </si>
  <si>
    <t>182.092746556056</t>
  </si>
  <si>
    <t>199.3510633144</t>
  </si>
  <si>
    <t>85.9777019652852</t>
  </si>
  <si>
    <t>95.4268069832671</t>
  </si>
  <si>
    <t>161.327847911818</t>
  </si>
  <si>
    <t>175.704478288654</t>
  </si>
  <si>
    <t>134.95367447657</t>
  </si>
  <si>
    <t>153.902070720807</t>
  </si>
  <si>
    <t>186.214128511962</t>
  </si>
  <si>
    <t>206.158688431391</t>
  </si>
  <si>
    <t>71.7769241443568</t>
  </si>
  <si>
    <t>91.2520059605136</t>
  </si>
  <si>
    <t>Gspt2</t>
  </si>
  <si>
    <t>14.2970570981642</t>
  </si>
  <si>
    <t>12.1756561229309</t>
  </si>
  <si>
    <t>8.24402651340776</t>
  </si>
  <si>
    <t>6.01814987479315</t>
  </si>
  <si>
    <t>14.8436638963084</t>
  </si>
  <si>
    <t>12.4572536605448</t>
  </si>
  <si>
    <t>13.6316842905626</t>
  </si>
  <si>
    <t>10.687643800056</t>
  </si>
  <si>
    <t>14.5069985680534</t>
  </si>
  <si>
    <t>12.1143850154075</t>
  </si>
  <si>
    <t>7.42256773421231</t>
  </si>
  <si>
    <t>Zxdb</t>
  </si>
  <si>
    <t>5.15096081744054</t>
  </si>
  <si>
    <t>3.58617900057821</t>
  </si>
  <si>
    <t>2.12845775437073</t>
  </si>
  <si>
    <t>5.18151505318018</t>
  </si>
  <si>
    <t>3.97233853971455</t>
  </si>
  <si>
    <t>4.08950528716879</t>
  </si>
  <si>
    <t>5.7372310721115</t>
  </si>
  <si>
    <t>5.47594676201499</t>
  </si>
  <si>
    <t>Spin4</t>
  </si>
  <si>
    <t>3.00776303274302</t>
  </si>
  <si>
    <t>2.63808848429048</t>
  </si>
  <si>
    <t>5.03132621105902</t>
  </si>
  <si>
    <t>3.83230369678081</t>
  </si>
  <si>
    <t>4.23462293417754</t>
  </si>
  <si>
    <t>2.99800437249983</t>
  </si>
  <si>
    <t>Arhgef9</t>
  </si>
  <si>
    <t>4.54056534750629</t>
  </si>
  <si>
    <t>3.23765404890195</t>
  </si>
  <si>
    <t>5.08138915843274</t>
  </si>
  <si>
    <t>5.87906103877754</t>
  </si>
  <si>
    <t>5.29596677853522</t>
  </si>
  <si>
    <t>4.89030648527599</t>
  </si>
  <si>
    <t>6.14896815175985</t>
  </si>
  <si>
    <t>2.84623707854335</t>
  </si>
  <si>
    <t>Amer1</t>
  </si>
  <si>
    <t>27.5890486709742</t>
  </si>
  <si>
    <t>26.6938969155943</t>
  </si>
  <si>
    <t>11.0020281106205</t>
  </si>
  <si>
    <t>44.2806769520567</t>
  </si>
  <si>
    <t>36.4819571487384</t>
  </si>
  <si>
    <t>34.4135727939109</t>
  </si>
  <si>
    <t>28.5535558240302</t>
  </si>
  <si>
    <t>29.6696806872052</t>
  </si>
  <si>
    <t>22.699175963213</t>
  </si>
  <si>
    <t>Zc4h2</t>
  </si>
  <si>
    <t>10.3773015492826</t>
  </si>
  <si>
    <t>6.74511260187907</t>
  </si>
  <si>
    <t>10.2128412642392</t>
  </si>
  <si>
    <t>9.12048928718461</t>
  </si>
  <si>
    <t>9.54217900339384</t>
  </si>
  <si>
    <t>8.07156382511693</t>
  </si>
  <si>
    <t>10.4362965216504</t>
  </si>
  <si>
    <t>10.7989341172698</t>
  </si>
  <si>
    <t>6.33934622039201</t>
  </si>
  <si>
    <t>6.47846920661513</t>
  </si>
  <si>
    <t>Las1l</t>
  </si>
  <si>
    <t>150.583942336201</t>
  </si>
  <si>
    <t>155.940944928369</t>
  </si>
  <si>
    <t>104.114560294782</t>
  </si>
  <si>
    <t>98.5033499685874</t>
  </si>
  <si>
    <t>154.669475911113</t>
  </si>
  <si>
    <t>140.016988847858</t>
  </si>
  <si>
    <t>160.468072243057</t>
  </si>
  <si>
    <t>156.007696066489</t>
  </si>
  <si>
    <t>138.97759268491</t>
  </si>
  <si>
    <t>148.278848913333</t>
  </si>
  <si>
    <t>89.2942196186645</t>
  </si>
  <si>
    <t>87.150060633712</t>
  </si>
  <si>
    <t>Msn</t>
  </si>
  <si>
    <t>235.537105866769</t>
  </si>
  <si>
    <t>160.712876663009</t>
  </si>
  <si>
    <t>125.42911611672</t>
  </si>
  <si>
    <t>73.8370316476863</t>
  </si>
  <si>
    <t>191.115301599182</t>
  </si>
  <si>
    <t>137.029790265993</t>
  </si>
  <si>
    <t>130.221165213431</t>
  </si>
  <si>
    <t>107.674023358773</t>
  </si>
  <si>
    <t>220.910716424255</t>
  </si>
  <si>
    <t>179.849670468638</t>
  </si>
  <si>
    <t>136.567630005016</t>
  </si>
  <si>
    <t>94.1168566649464</t>
  </si>
  <si>
    <t>Dynlt3</t>
  </si>
  <si>
    <t>6.3821660859995</t>
  </si>
  <si>
    <t>4.67661140396949</t>
  </si>
  <si>
    <t>3.99410843708245</t>
  </si>
  <si>
    <t>6.28289989540206</t>
  </si>
  <si>
    <t>5.68838878887124</t>
  </si>
  <si>
    <t>5.22119228487587</t>
  </si>
  <si>
    <t>5.32787019286374</t>
  </si>
  <si>
    <t>5.20061982984664</t>
  </si>
  <si>
    <t>Eda2r</t>
  </si>
  <si>
    <t>67.2137570080655</t>
  </si>
  <si>
    <t>37.5102755141125</t>
  </si>
  <si>
    <t>58.6375122190021</t>
  </si>
  <si>
    <t>39.5362760832823</t>
  </si>
  <si>
    <t>98.0232509577469</t>
  </si>
  <si>
    <t>79.6374430441973</t>
  </si>
  <si>
    <t>76.6460739356163</t>
  </si>
  <si>
    <t>61.4140725824114</t>
  </si>
  <si>
    <t>56.7166271700166</t>
  </si>
  <si>
    <t>39.4023431814263</t>
  </si>
  <si>
    <t>74.7784105180934</t>
  </si>
  <si>
    <t>51.4370921932256</t>
  </si>
  <si>
    <t>Yipf6</t>
  </si>
  <si>
    <t>30.3529788656984</t>
  </si>
  <si>
    <t>18.4322706927521</t>
  </si>
  <si>
    <t>30.9389014769599</t>
  </si>
  <si>
    <t>25.9632046955743</t>
  </si>
  <si>
    <t>27.9063725570952</t>
  </si>
  <si>
    <t>29.4511195035057</t>
  </si>
  <si>
    <t>23.4027892343099</t>
  </si>
  <si>
    <t>25.7972578846156</t>
  </si>
  <si>
    <t>Stard8</t>
  </si>
  <si>
    <t>4.79918788356655</t>
  </si>
  <si>
    <t>3.90430778288757</t>
  </si>
  <si>
    <t>3.44750199651597</t>
  </si>
  <si>
    <t>6.7688648716736</t>
  </si>
  <si>
    <t>2.18621351829778</t>
  </si>
  <si>
    <t>6.85923408063296</t>
  </si>
  <si>
    <t>4.61710500565164</t>
  </si>
  <si>
    <t>4.12990398252528</t>
  </si>
  <si>
    <t>4.81815800290974</t>
  </si>
  <si>
    <t>Efnb1</t>
  </si>
  <si>
    <t>12.1864194949203</t>
  </si>
  <si>
    <t>7.10485194064596</t>
  </si>
  <si>
    <t>2.36625463156936</t>
  </si>
  <si>
    <t>9.53473163889007</t>
  </si>
  <si>
    <t>4.95588477903033</t>
  </si>
  <si>
    <t>7.03796804876174</t>
  </si>
  <si>
    <t>6.05525262527846</t>
  </si>
  <si>
    <t>Pja1</t>
  </si>
  <si>
    <t>56.0072764003656</t>
  </si>
  <si>
    <t>61.2253301953555</t>
  </si>
  <si>
    <t>26.6806676252106</t>
  </si>
  <si>
    <t>28.5254906621361</t>
  </si>
  <si>
    <t>48.6361533735705</t>
  </si>
  <si>
    <t>52.1170816410549</t>
  </si>
  <si>
    <t>40.9979335078431</t>
  </si>
  <si>
    <t>49.9288434241422</t>
  </si>
  <si>
    <t>51.8809609806654</t>
  </si>
  <si>
    <t>59.0117391280834</t>
  </si>
  <si>
    <t>24.1153905200218</t>
  </si>
  <si>
    <t>23.895459284701</t>
  </si>
  <si>
    <t>Tmem28</t>
  </si>
  <si>
    <t>7.63849799269231</t>
  </si>
  <si>
    <t>7.54832838024931</t>
  </si>
  <si>
    <t>9.56202294838082</t>
  </si>
  <si>
    <t>4.19238592332398</t>
  </si>
  <si>
    <t>5.07264287823554</t>
  </si>
  <si>
    <t>7.43108024578252</t>
  </si>
  <si>
    <t>9.33052381237192</t>
  </si>
  <si>
    <r>
      <rPr>
        <i/>
        <sz val="11"/>
        <color theme="1"/>
        <rFont val="Calibri"/>
        <family val="2"/>
        <scheme val="minor"/>
      </rPr>
      <t>Xist</t>
    </r>
    <r>
      <rPr>
        <sz val="11"/>
        <color theme="1"/>
        <rFont val="Calibri"/>
        <family val="2"/>
        <scheme val="minor"/>
      </rPr>
      <t xml:space="preserve"> FL1_noDOX</t>
    </r>
  </si>
  <si>
    <r>
      <rPr>
        <i/>
        <sz val="11"/>
        <color theme="1"/>
        <rFont val="Calibri"/>
        <family val="2"/>
        <scheme val="minor"/>
      </rPr>
      <t>Xist</t>
    </r>
    <r>
      <rPr>
        <sz val="11"/>
        <color theme="1"/>
        <rFont val="Calibri"/>
        <family val="2"/>
        <scheme val="minor"/>
      </rPr>
      <t xml:space="preserve"> FL2_noDOX</t>
    </r>
  </si>
  <si>
    <r>
      <rPr>
        <i/>
        <sz val="11"/>
        <color theme="1"/>
        <rFont val="Calibri"/>
        <family val="2"/>
        <scheme val="minor"/>
      </rPr>
      <t>Xist</t>
    </r>
    <r>
      <rPr>
        <sz val="11"/>
        <color theme="1"/>
        <rFont val="Calibri"/>
        <family val="2"/>
        <scheme val="minor"/>
      </rPr>
      <t xml:space="preserve"> FL1_DOX</t>
    </r>
  </si>
  <si>
    <r>
      <rPr>
        <i/>
        <sz val="11"/>
        <color theme="1"/>
        <rFont val="Calibri"/>
        <family val="2"/>
        <scheme val="minor"/>
      </rPr>
      <t>Xist</t>
    </r>
    <r>
      <rPr>
        <sz val="11"/>
        <color theme="1"/>
        <rFont val="Calibri"/>
        <family val="2"/>
        <scheme val="minor"/>
      </rPr>
      <t xml:space="preserve"> FL2_DOX</t>
    </r>
  </si>
  <si>
    <r>
      <rPr>
        <i/>
        <sz val="11"/>
        <color theme="1"/>
        <rFont val="Calibri"/>
        <family val="2"/>
        <scheme val="minor"/>
      </rPr>
      <t>Xist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A1_noDOX</t>
    </r>
  </si>
  <si>
    <r>
      <rPr>
        <i/>
        <sz val="11"/>
        <color theme="1"/>
        <rFont val="Calibri"/>
        <family val="2"/>
        <scheme val="minor"/>
      </rPr>
      <t>Xist</t>
    </r>
    <r>
      <rPr>
        <sz val="11"/>
        <color theme="1"/>
        <rFont val="Calibri"/>
        <family val="2"/>
        <scheme val="minor"/>
      </rPr>
      <t xml:space="preserve"> ΔA2_noDOX</t>
    </r>
  </si>
  <si>
    <r>
      <rPr>
        <i/>
        <sz val="11"/>
        <color theme="1"/>
        <rFont val="Calibri"/>
        <family val="2"/>
        <scheme val="minor"/>
      </rPr>
      <t>Xist</t>
    </r>
    <r>
      <rPr>
        <sz val="11"/>
        <color theme="1"/>
        <rFont val="Calibri"/>
        <family val="2"/>
        <scheme val="minor"/>
      </rPr>
      <t xml:space="preserve"> ΔA1_DOX</t>
    </r>
  </si>
  <si>
    <r>
      <rPr>
        <i/>
        <sz val="11"/>
        <color theme="1"/>
        <rFont val="Calibri"/>
        <family val="2"/>
        <scheme val="minor"/>
      </rPr>
      <t>Xist</t>
    </r>
    <r>
      <rPr>
        <sz val="11"/>
        <color theme="1"/>
        <rFont val="Calibri"/>
        <family val="2"/>
        <scheme val="minor"/>
      </rPr>
      <t xml:space="preserve"> ΔA2_DOX</t>
    </r>
  </si>
  <si>
    <t>delBC</t>
  </si>
  <si>
    <t>WT</t>
  </si>
  <si>
    <t>-0.53556514985564</t>
  </si>
  <si>
    <t>-0.962898273937114</t>
  </si>
  <si>
    <t>-1.26135941735313</t>
  </si>
  <si>
    <t>-0.637304138036688</t>
  </si>
  <si>
    <t>-0.346115556243027</t>
  </si>
  <si>
    <t>-0.392636206766839</t>
  </si>
  <si>
    <t>-0.728526138480102</t>
  </si>
  <si>
    <t>-1.19225440204768</t>
  </si>
  <si>
    <t>-1.05495381337776</t>
  </si>
  <si>
    <t>-0.37482623080019</t>
  </si>
  <si>
    <t>-0.487892829104601</t>
  </si>
  <si>
    <t>-0.7785744471273</t>
  </si>
  <si>
    <t>-0.926032389497081</t>
  </si>
  <si>
    <t>-0.807549296185126</t>
  </si>
  <si>
    <t>-1.04056519113608</t>
  </si>
  <si>
    <t>-0.632023748010907</t>
  </si>
  <si>
    <t>-0.873653680789821</t>
  </si>
  <si>
    <t>-1.14252310773123</t>
  </si>
  <si>
    <t>-0.212419033631201</t>
  </si>
  <si>
    <t>-0.933884887230983</t>
  </si>
  <si>
    <t>-0.89127823136616</t>
  </si>
  <si>
    <t>0.105644020207902</t>
  </si>
  <si>
    <t>-1.09209003451314</t>
  </si>
  <si>
    <t>-0.720654897502134</t>
  </si>
  <si>
    <t>0.0249493592474927</t>
  </si>
  <si>
    <t>-0.238681750878027</t>
  </si>
  <si>
    <t>-0.242068701369583</t>
  </si>
  <si>
    <t>-0.00790729882285978</t>
  </si>
  <si>
    <t>-0.382132245730459</t>
  </si>
  <si>
    <t>-0.374651823531557</t>
  </si>
  <si>
    <t>-0.27899173535919</t>
  </si>
  <si>
    <t>-0.774157253428896</t>
  </si>
  <si>
    <t>-0.828641974726323</t>
  </si>
  <si>
    <t>-0.0439134156913194</t>
  </si>
  <si>
    <t>-1.28310259406991</t>
  </si>
  <si>
    <t>-0.94065350016304</t>
  </si>
  <si>
    <t>0.0207712202443758</t>
  </si>
  <si>
    <t>-0.960121875560785</t>
  </si>
  <si>
    <t>-0.880540559632564</t>
  </si>
  <si>
    <t>-0.0784611168911396</t>
  </si>
  <si>
    <t>-0.715522586325554</t>
  </si>
  <si>
    <t>-0.771154282408241</t>
  </si>
  <si>
    <t>0.0564403966003026</t>
  </si>
  <si>
    <t>-0.362428604544434</t>
  </si>
  <si>
    <t>-0.687906855462042</t>
  </si>
  <si>
    <t>0.0133849325545067</t>
  </si>
  <si>
    <t>-0.617269516270356</t>
  </si>
  <si>
    <t>-0.377792559160637</t>
  </si>
  <si>
    <t>-0.0375644447421162</t>
  </si>
  <si>
    <t>-0.372428933616046</t>
  </si>
  <si>
    <t>-0.444415789235187</t>
  </si>
  <si>
    <t>-0.029493787861215</t>
  </si>
  <si>
    <t>-0.704058674078115</t>
  </si>
  <si>
    <t>-0.521909565104832</t>
  </si>
  <si>
    <t>-0.0980472019323378</t>
  </si>
  <si>
    <t>-0.453035302717384</t>
  </si>
  <si>
    <t>-0.661780310022263</t>
  </si>
  <si>
    <t>-0.111284638404506</t>
  </si>
  <si>
    <t>-0.388051985527429</t>
  </si>
  <si>
    <t>-0.384655538389019</t>
  </si>
  <si>
    <t>0.0242853103548606</t>
  </si>
  <si>
    <t>-0.506982364238808</t>
  </si>
  <si>
    <t>-0.449195482066693</t>
  </si>
  <si>
    <t>0.097937904598105</t>
  </si>
  <si>
    <t>-1.22206999339104</t>
  </si>
  <si>
    <t>-0.853345155812808</t>
  </si>
  <si>
    <t>-0.213057626946836</t>
  </si>
  <si>
    <t>-0.31615028827395</t>
  </si>
  <si>
    <t>-0.383563188036193</t>
  </si>
  <si>
    <t>0.164268908473629</t>
  </si>
  <si>
    <t>-0.400207572074072</t>
  </si>
  <si>
    <t>-0.377077599634822</t>
  </si>
  <si>
    <t>0.116992339864661</t>
  </si>
  <si>
    <t>-0.289131719336213</t>
  </si>
  <si>
    <t>-0.103396993186601</t>
  </si>
  <si>
    <t>0.0268515880753402</t>
  </si>
  <si>
    <t>0.0303148138925855</t>
  </si>
  <si>
    <t>0.480514117146367</t>
  </si>
  <si>
    <t>0.194697981823024</t>
  </si>
  <si>
    <t>0.294643901967141</t>
  </si>
  <si>
    <t>0.632909790153927</t>
  </si>
  <si>
    <t>-0.111985012949201</t>
  </si>
  <si>
    <t>0.0241436603518909</t>
  </si>
  <si>
    <t>-0.0359297201374565</t>
  </si>
  <si>
    <t>0.623314905935847</t>
  </si>
  <si>
    <t>-0.0489332009407313</t>
  </si>
  <si>
    <t>-0.458253090960602</t>
  </si>
  <si>
    <t>-0.105528493820422</t>
  </si>
  <si>
    <t>-0.339735554499669</t>
  </si>
  <si>
    <t>-0.272567004390879</t>
  </si>
  <si>
    <t>-0.0242948315008921</t>
  </si>
  <si>
    <t>-0.116317190541239</t>
  </si>
  <si>
    <t>-0.112624532062371</t>
  </si>
  <si>
    <t>0.201533098532026</t>
  </si>
  <si>
    <t>-0.539506615677676</t>
  </si>
  <si>
    <t>-0.499632419260221</t>
  </si>
  <si>
    <t>-0.628794643059458</t>
  </si>
  <si>
    <t>-0.206478374496914</t>
  </si>
  <si>
    <t>-0.623509566266581</t>
  </si>
  <si>
    <t>0.0134038001245097</t>
  </si>
  <si>
    <t>-0.374734608574741</t>
  </si>
  <si>
    <t>-0.582196219433259</t>
  </si>
  <si>
    <t>0.293978779542876</t>
  </si>
  <si>
    <t>-1.12116056585194</t>
  </si>
  <si>
    <t>-1.03596117360044</t>
  </si>
  <si>
    <t>0.283874179464564</t>
  </si>
  <si>
    <t>-0.280662749901445</t>
  </si>
  <si>
    <t>-0.257783661842419</t>
  </si>
  <si>
    <t>0.123395305404257</t>
  </si>
  <si>
    <t>-0.686035213225801</t>
  </si>
  <si>
    <t>-0.387024798258916</t>
  </si>
  <si>
    <t>-0.489382212021882</t>
  </si>
  <si>
    <t>-0.528285852272192</t>
  </si>
  <si>
    <t>-0.54228007142734</t>
  </si>
  <si>
    <t>-0.186250880945713</t>
  </si>
  <si>
    <t>-0.0434708876653928</t>
  </si>
  <si>
    <t>-0.284203129530319</t>
  </si>
  <si>
    <t>-0.038609480821583</t>
  </si>
  <si>
    <t>-0.131898955180685</t>
  </si>
  <si>
    <t>-0.204360929295332</t>
  </si>
  <si>
    <t>-0.572007549975893</t>
  </si>
  <si>
    <t>-1.12479357482616</t>
  </si>
  <si>
    <t>-1.2308656786567</t>
  </si>
  <si>
    <t>0.115975671555505</t>
  </si>
  <si>
    <t>-1.26706871372289</t>
  </si>
  <si>
    <t>-0.978431659057265</t>
  </si>
  <si>
    <t>-0.170313514887224</t>
  </si>
  <si>
    <t>-0.166765551074443</t>
  </si>
  <si>
    <t>-0.184028520779496</t>
  </si>
  <si>
    <t>-0.0705181398031441</t>
  </si>
  <si>
    <t>-0.152596432387884</t>
  </si>
  <si>
    <t>-0.297780642372067</t>
  </si>
  <si>
    <t>0.769652815094634</t>
  </si>
  <si>
    <t>-0.459476269623643</t>
  </si>
  <si>
    <t>0.253270119293037</t>
  </si>
  <si>
    <t>-0.0247186068645974</t>
  </si>
  <si>
    <t>-0.063883133006981</t>
  </si>
  <si>
    <t>-0.274685649043347</t>
  </si>
  <si>
    <t>-0.16564057247047</t>
  </si>
  <si>
    <t>-0.86330210817942</t>
  </si>
  <si>
    <t>-0.82996485090908</t>
  </si>
  <si>
    <t>-0.105587324028308</t>
  </si>
  <si>
    <t>-0.0636977434622246</t>
  </si>
  <si>
    <t>-0.988991879620588</t>
  </si>
  <si>
    <t>-0.133494742472638</t>
  </si>
  <si>
    <t>-0.433709484420721</t>
  </si>
  <si>
    <t>-0.475810299236562</t>
  </si>
  <si>
    <t>-0.0450196260853296</t>
  </si>
  <si>
    <t>-0.275790835079124</t>
  </si>
  <si>
    <t>-0.306516329303726</t>
  </si>
  <si>
    <t>-0.0697105777213428</t>
  </si>
  <si>
    <t>-0.986113238022182</t>
  </si>
  <si>
    <t>-1.12328137834293</t>
  </si>
  <si>
    <t>-0.0760619337141615</t>
  </si>
  <si>
    <t>-0.715144566859803</t>
  </si>
  <si>
    <t>-0.616589231265478</t>
  </si>
  <si>
    <t>-0.202577611410719</t>
  </si>
  <si>
    <t>-1.05719359086775</t>
  </si>
  <si>
    <t>-2.08617966190046</t>
  </si>
  <si>
    <t>0.0159199515023223</t>
  </si>
  <si>
    <t>0.289316774246473</t>
  </si>
  <si>
    <t>-0.238497256386246</t>
  </si>
  <si>
    <t>-0.0152398986141478</t>
  </si>
  <si>
    <t>-0.791268321013269</t>
  </si>
  <si>
    <t>-0.715469195862879</t>
  </si>
  <si>
    <t>-0.219318029505052</t>
  </si>
  <si>
    <t>0.176247534569886</t>
  </si>
  <si>
    <t>0.0311544440129472</t>
  </si>
  <si>
    <t>0.0353631283470179</t>
  </si>
  <si>
    <t>-0.764311647110937</t>
  </si>
  <si>
    <t>-1.05189842513471</t>
  </si>
  <si>
    <t>-0.430599715530118</t>
  </si>
  <si>
    <t>-0.434773155284618</t>
  </si>
  <si>
    <t>-1.08414099927874</t>
  </si>
  <si>
    <t>-0.241282307854016</t>
  </si>
  <si>
    <t>-0.827109948362203</t>
  </si>
  <si>
    <t>-1.25229312487561</t>
  </si>
  <si>
    <t>-0.105114282196792</t>
  </si>
  <si>
    <t>-0.575320245191165</t>
  </si>
  <si>
    <t>-0.728961324852976</t>
  </si>
  <si>
    <t>0.130479928733167</t>
  </si>
  <si>
    <t>-0.416048815972342</t>
  </si>
  <si>
    <t>-0.348092680346958</t>
  </si>
  <si>
    <t>0.0278140867495206</t>
  </si>
  <si>
    <t>-0.631298404504452</t>
  </si>
  <si>
    <t>-0.575451904168762</t>
  </si>
  <si>
    <t>-0.0213882466819458</t>
  </si>
  <si>
    <t>-0.215679969742771</t>
  </si>
  <si>
    <t>-0.169855759392452</t>
  </si>
  <si>
    <t>0.0754412969902355</t>
  </si>
  <si>
    <t>-0.447348533327835</t>
  </si>
  <si>
    <t>-0.472470871118237</t>
  </si>
  <si>
    <t>0.08511963600359</t>
  </si>
  <si>
    <t>0.441392369323336</t>
  </si>
  <si>
    <t>0.297252571389643</t>
  </si>
  <si>
    <t>-0.0573173452236632</t>
  </si>
  <si>
    <t>-0.0656436396217674</t>
  </si>
  <si>
    <t>-0.301053741819827</t>
  </si>
  <si>
    <t>-0.0685968302726676</t>
  </si>
  <si>
    <t>-0.349644225317701</t>
  </si>
  <si>
    <t>-0.0995791591939439</t>
  </si>
  <si>
    <t>-0.0834429731882948</t>
  </si>
  <si>
    <t>-0.333704843723718</t>
  </si>
  <si>
    <t>-0.196334067211212</t>
  </si>
  <si>
    <t>-0.0452106043852366</t>
  </si>
  <si>
    <t>-0.444370065436783</t>
  </si>
  <si>
    <t>-0.511355541266663</t>
  </si>
  <si>
    <t>-0.197766370955392</t>
  </si>
  <si>
    <t>-0.497740709094626</t>
  </si>
  <si>
    <t>-0.272047807590787</t>
  </si>
  <si>
    <t>0.0500061382135396</t>
  </si>
  <si>
    <t>-0.999385178711224</t>
  </si>
  <si>
    <t>-0.498897365336926</t>
  </si>
  <si>
    <t>-0.0195916423645154</t>
  </si>
  <si>
    <t>-0.829386674470148</t>
  </si>
  <si>
    <t>-0.878713263357057</t>
  </si>
  <si>
    <t>-0.25982670903815</t>
  </si>
  <si>
    <t>-0.418856337881213</t>
  </si>
  <si>
    <t>-0.717681445808581</t>
  </si>
  <si>
    <t>-0.708820140492084</t>
  </si>
  <si>
    <t>-1.19612890201218</t>
  </si>
  <si>
    <t>-0.888952023911588</t>
  </si>
  <si>
    <t>-0.0629739523042261</t>
  </si>
  <si>
    <t>0.320095969720057</t>
  </si>
  <si>
    <t>-0.17227265483017</t>
  </si>
  <si>
    <t>-0.2809174262188</t>
  </si>
  <si>
    <t>-0.138872846467883</t>
  </si>
  <si>
    <t>-0.49059116596823</t>
  </si>
  <si>
    <t>-0.474879051809077</t>
  </si>
  <si>
    <t>-0.637390238472685</t>
  </si>
  <si>
    <t>-1.36800266004032</t>
  </si>
  <si>
    <t>-0.858415304545945</t>
  </si>
  <si>
    <t>-0.875335412230982</t>
  </si>
  <si>
    <t>-1.67961389403307</t>
  </si>
  <si>
    <t>-0.552882796916692</t>
  </si>
  <si>
    <t>-1.0945407294207</t>
  </si>
  <si>
    <t>-1.37375985832235</t>
  </si>
  <si>
    <t>-0.853598282797003</t>
  </si>
  <si>
    <t>-0.838634515797435</t>
  </si>
  <si>
    <t>-0.915763878783744</t>
  </si>
  <si>
    <t>-0.103377366109886</t>
  </si>
  <si>
    <t>-0.554852164013247</t>
  </si>
  <si>
    <t>-0.64358140952633</t>
  </si>
  <si>
    <t>-0.490900752723534</t>
  </si>
  <si>
    <t>-0.874140357870012</t>
  </si>
  <si>
    <t>-0.563040971640912</t>
  </si>
  <si>
    <t>0.15951940689646</t>
  </si>
  <si>
    <t>-0.701875553301222</t>
  </si>
  <si>
    <t>-1.03358802971883</t>
  </si>
  <si>
    <t>0.10386813002681</t>
  </si>
  <si>
    <t>-0.863283285130794</t>
  </si>
  <si>
    <t>-0.531105105609885</t>
  </si>
  <si>
    <t>0.474353195684257</t>
  </si>
  <si>
    <t>-0.472805565234654</t>
  </si>
  <si>
    <t>-0.657309921744582</t>
  </si>
  <si>
    <t>-0.0120531888715139</t>
  </si>
  <si>
    <t>-0.615257908443261</t>
  </si>
  <si>
    <t>-0.788499393447731</t>
  </si>
  <si>
    <t>0.109679150451341</t>
  </si>
  <si>
    <t>-0.539951315916327</t>
  </si>
  <si>
    <t>-0.516438441018198</t>
  </si>
  <si>
    <t>-0.0838197584088395</t>
  </si>
  <si>
    <t>-0.881040356104943</t>
  </si>
  <si>
    <t>-0.773285374757219</t>
  </si>
  <si>
    <t>-0.200738271132083</t>
  </si>
  <si>
    <t>-1.1968585617182</t>
  </si>
  <si>
    <t>-1.22438837848401</t>
  </si>
  <si>
    <t>0.141279365554169</t>
  </si>
  <si>
    <t>-0.777385025313461</t>
  </si>
  <si>
    <t>-0.679555530038591</t>
  </si>
  <si>
    <t>-0.0380080224218221</t>
  </si>
  <si>
    <t>0.0307263908401667</t>
  </si>
  <si>
    <t>-1.04594591815757</t>
  </si>
  <si>
    <t>-0.0839919540090089</t>
  </si>
  <si>
    <t>-0.352609403461296</t>
  </si>
  <si>
    <t>-0.486426449104014</t>
  </si>
  <si>
    <t>-0.0456536818626087</t>
  </si>
  <si>
    <t>-0.414935462431429</t>
  </si>
  <si>
    <t>-0.369371366801681</t>
  </si>
  <si>
    <t>0.00144439757310994</t>
  </si>
  <si>
    <t>-0.416541696993531</t>
  </si>
  <si>
    <t>-0.37406006647923</t>
  </si>
  <si>
    <t>-0.089899939314635</t>
  </si>
  <si>
    <t>-0.653381523531637</t>
  </si>
  <si>
    <t>-0.832631885588469</t>
  </si>
  <si>
    <t>-1.58209147475679</t>
  </si>
  <si>
    <t>0.115620728439321</t>
  </si>
  <si>
    <t>-0.0557293490592446</t>
  </si>
  <si>
    <t>-1.08607099854269</t>
  </si>
  <si>
    <t>0.768488453462845</t>
  </si>
  <si>
    <t>0.33440786337504</t>
  </si>
  <si>
    <t>-0.618047217482538</t>
  </si>
  <si>
    <t>1.19847243871274</t>
  </si>
  <si>
    <t>0.296234742173383</t>
  </si>
  <si>
    <t>0.275781338200883</t>
  </si>
  <si>
    <t>0.818173119684711</t>
  </si>
  <si>
    <t>0.265921700115039</t>
  </si>
  <si>
    <t>-0.28441954577891</t>
  </si>
  <si>
    <t>0.990455401232362</t>
  </si>
  <si>
    <t>0.487506304338121</t>
  </si>
  <si>
    <t>-0.708168897546682</t>
  </si>
  <si>
    <t>0.926955762384373</t>
  </si>
  <si>
    <t>0.548674502541642</t>
  </si>
  <si>
    <t>-0.314675730779635</t>
  </si>
  <si>
    <t>0.234904887374953</t>
  </si>
  <si>
    <t>-0.0535796197856906</t>
  </si>
  <si>
    <t>-0.298354609213442</t>
  </si>
  <si>
    <t>-0.90581021299813</t>
  </si>
  <si>
    <t>-1.01430251460716</t>
  </si>
  <si>
    <t>0.0150005492820608</t>
  </si>
  <si>
    <t>-0.637385662350434</t>
  </si>
  <si>
    <t>-0.889773999397597</t>
  </si>
  <si>
    <t>-0.0387196107438759</t>
  </si>
  <si>
    <t>-0.84691326115719</t>
  </si>
  <si>
    <t>-0.955205700279199</t>
  </si>
  <si>
    <t>-0.0610424489933694</t>
  </si>
  <si>
    <t>-0.898334352093062</t>
  </si>
  <si>
    <t>-0.929482809140038</t>
  </si>
  <si>
    <t>0.0381897673875306</t>
  </si>
  <si>
    <t>-1.36237955591611</t>
  </si>
  <si>
    <t>-1.2677123275741</t>
  </si>
  <si>
    <t>-0.725034089584506</t>
  </si>
  <si>
    <t>-0.713550886064034</t>
  </si>
  <si>
    <t>-1.01489879131757</t>
  </si>
  <si>
    <t>-0.180782339565025</t>
  </si>
  <si>
    <t>-0.751060998782984</t>
  </si>
  <si>
    <t>-0.807439703581302</t>
  </si>
  <si>
    <t>-0.191484561420529</t>
  </si>
  <si>
    <t>-0.67294302160366</t>
  </si>
  <si>
    <t>-0.79948468300894</t>
  </si>
  <si>
    <t>-0.0603156022625573</t>
  </si>
  <si>
    <t>-1.10761345931126</t>
  </si>
  <si>
    <t>-1.07791690475888</t>
  </si>
  <si>
    <t>-0.528677670571769</t>
  </si>
  <si>
    <t>-0.558673272544705</t>
  </si>
  <si>
    <t>-0.55724859758785</t>
  </si>
  <si>
    <t>-0.779606788609874</t>
  </si>
  <si>
    <t>-2.04512723653633</t>
  </si>
  <si>
    <t>-1.98739500294632</t>
  </si>
  <si>
    <t>-0.494684407523494</t>
  </si>
  <si>
    <t>-0.891843447819225</t>
  </si>
  <si>
    <t>-1.08790382957807</t>
  </si>
  <si>
    <t>-0.353967275856129</t>
  </si>
  <si>
    <t>-1.73955892684865</t>
  </si>
  <si>
    <t>-2.25125835789613</t>
  </si>
  <si>
    <t>-0.0999567538486738</t>
  </si>
  <si>
    <t>-0.497609754803369</t>
  </si>
  <si>
    <t>-0.710191669261527</t>
  </si>
  <si>
    <t>0.069508537195303</t>
  </si>
  <si>
    <t>-0.553875434874127</t>
  </si>
  <si>
    <t>-0.582708955771853</t>
  </si>
  <si>
    <t>-0.433751813156998</t>
  </si>
  <si>
    <t>-0.189691992449432</t>
  </si>
  <si>
    <t>0.0964423648207441</t>
  </si>
  <si>
    <t>-0.118595458844274</t>
  </si>
  <si>
    <t>-1.13252163526589</t>
  </si>
  <si>
    <t>-1.28701829624502</t>
  </si>
  <si>
    <t>-0.0197688699811795</t>
  </si>
  <si>
    <t>-0.823466535584704</t>
  </si>
  <si>
    <t>-0.728898016405301</t>
  </si>
  <si>
    <t>0.183206931556483</t>
  </si>
  <si>
    <t>-1.99222838446346</t>
  </si>
  <si>
    <t>-1.59973163942473</t>
  </si>
  <si>
    <t>-0.175114948631229</t>
  </si>
  <si>
    <t>-1.63123700070534</t>
  </si>
  <si>
    <t>-1.49639497585428</t>
  </si>
  <si>
    <t>-0.17700262412623</t>
  </si>
  <si>
    <t>-0.961355067992199</t>
  </si>
  <si>
    <t>-1.1068079138578</t>
  </si>
  <si>
    <t>0.0929083901923413</t>
  </si>
  <si>
    <t>-0.936170467673856</t>
  </si>
  <si>
    <t>-0.976151643791664</t>
  </si>
  <si>
    <t>-0.122837565712315</t>
  </si>
  <si>
    <t>-0.941027144959266</t>
  </si>
  <si>
    <t>-0.873487079488421</t>
  </si>
  <si>
    <t>-0.714932547826158</t>
  </si>
  <si>
    <t>-1.26961183263848</t>
  </si>
  <si>
    <t>-1.37399719024922</t>
  </si>
  <si>
    <t>-0.323060167778454</t>
  </si>
  <si>
    <t>-1.04998165968823</t>
  </si>
  <si>
    <t>-1.18287923872543</t>
  </si>
  <si>
    <t>-0.0856750380379015</t>
  </si>
  <si>
    <t>-1.98063375246247</t>
  </si>
  <si>
    <t>-2.02011829332681</t>
  </si>
  <si>
    <t>-0.769058959752345</t>
  </si>
  <si>
    <t>-1.59099211203352</t>
  </si>
  <si>
    <t>-1.79533834979892</t>
  </si>
  <si>
    <t>-0.179949374457386</t>
  </si>
  <si>
    <t>-0.884772727287229</t>
  </si>
  <si>
    <t>-1.16683299703482</t>
  </si>
  <si>
    <t>-0.649846684186043</t>
  </si>
  <si>
    <t>-0.926484388980835</t>
  </si>
  <si>
    <t>-1.16311484405421</t>
  </si>
  <si>
    <t>-0.0895042208446153</t>
  </si>
  <si>
    <t>-1.13961560492974</t>
  </si>
  <si>
    <t>-1.39405994931335</t>
  </si>
  <si>
    <t>-0.74042617338976</t>
  </si>
  <si>
    <t>-1.45914552207645</t>
  </si>
  <si>
    <t>-1.91760267099576</t>
  </si>
  <si>
    <t>-0.190851043298051</t>
  </si>
  <si>
    <t>0.286158271145079</t>
  </si>
  <si>
    <t>-0.235202931146819</t>
  </si>
  <si>
    <t>-0.0209322192209787</t>
  </si>
  <si>
    <t>-1.13524164161373</t>
  </si>
  <si>
    <t>-1.20029664672016</t>
  </si>
  <si>
    <t>0.326047379252347</t>
  </si>
  <si>
    <t>-1.64451937730825</t>
  </si>
  <si>
    <t>-1.80178575361008</t>
  </si>
  <si>
    <t>-0.476211366910336</t>
  </si>
  <si>
    <t>-1.36671632178141</t>
  </si>
  <si>
    <t>-1.8551687789434</t>
  </si>
  <si>
    <t>-1.49715160037061</t>
  </si>
  <si>
    <t>-0.479868176691552</t>
  </si>
  <si>
    <t>-1.31539489848741</t>
  </si>
  <si>
    <t>0.125122603813811</t>
  </si>
  <si>
    <t>-1.27869900644987</t>
  </si>
  <si>
    <t>-1.03832887453659</t>
  </si>
  <si>
    <t>-0.228569737502546</t>
  </si>
  <si>
    <t>-0.798313653517873</t>
  </si>
  <si>
    <t>-0.960517586645981</t>
  </si>
  <si>
    <t>-0.0379254440994808</t>
  </si>
  <si>
    <t>-0.790700653598378</t>
  </si>
  <si>
    <t>-0.720183702101469</t>
  </si>
  <si>
    <t>-0.465801281608946</t>
  </si>
  <si>
    <t>-0.774551695760742</t>
  </si>
  <si>
    <t>-1.00465318743765</t>
  </si>
  <si>
    <t>-0.310506745185506</t>
  </si>
  <si>
    <t>-0.805022004445569</t>
  </si>
  <si>
    <t>-1.3103687594942</t>
  </si>
  <si>
    <t>-0.165083245074402</t>
  </si>
  <si>
    <t>-1.96237630249122</t>
  </si>
  <si>
    <t>-3.31628903006593</t>
  </si>
  <si>
    <t>-0.195603391438696</t>
  </si>
  <si>
    <t>-1.75106067352094</t>
  </si>
  <si>
    <t>-1.78765604617927</t>
  </si>
  <si>
    <t>-0.122810764777391</t>
  </si>
  <si>
    <t>-1.13481489404156</t>
  </si>
  <si>
    <t>-1.91780748932138</t>
  </si>
  <si>
    <t>-0.659819092505199</t>
  </si>
  <si>
    <t>-0.774540184447952</t>
  </si>
  <si>
    <t>-1.01577168902817</t>
  </si>
  <si>
    <t>-0.267922618517183</t>
  </si>
  <si>
    <t>-2.60992768488915</t>
  </si>
  <si>
    <t>-2.30852281561928</t>
  </si>
  <si>
    <t>-0.365691048396252</t>
  </si>
  <si>
    <t>-1.13711509813233</t>
  </si>
  <si>
    <t>-1.0503912181892</t>
  </si>
  <si>
    <t>-0.511694628426054</t>
  </si>
  <si>
    <t>-0.94418601861928</t>
  </si>
  <si>
    <t>-1.22492525894353</t>
  </si>
  <si>
    <t>-0.491972787795371</t>
  </si>
  <si>
    <t>-0.813994242777219</t>
  </si>
  <si>
    <t>-1.04561761408139</t>
  </si>
  <si>
    <t>-0.165957081216082</t>
  </si>
  <si>
    <t>-0.797537451675685</t>
  </si>
  <si>
    <t>-0.722343347523245</t>
  </si>
  <si>
    <t>-0.387081924289868</t>
  </si>
  <si>
    <t>-0.710240788541055</t>
  </si>
  <si>
    <t>-0.790366997104666</t>
  </si>
  <si>
    <t>-0.607374103189451</t>
  </si>
  <si>
    <t>-0.503609391393213</t>
  </si>
  <si>
    <t>-1.12207143287157</t>
  </si>
  <si>
    <t>-0.0293216611753817</t>
  </si>
  <si>
    <t>-1.07401041137875</t>
  </si>
  <si>
    <t>-0.933098954286277</t>
  </si>
  <si>
    <t>-0.0508191866105725</t>
  </si>
  <si>
    <t>-0.476337682668572</t>
  </si>
  <si>
    <t>-0.63108437244366</t>
  </si>
  <si>
    <t>-0.215536265473924</t>
  </si>
  <si>
    <t>-1.08081140875152</t>
  </si>
  <si>
    <t>-1.43218406129445</t>
  </si>
  <si>
    <t>-0.0510054034282183</t>
  </si>
  <si>
    <t>-0.650628454689216</t>
  </si>
  <si>
    <t>-0.457850062983436</t>
  </si>
  <si>
    <t>-1.41772379252917</t>
  </si>
  <si>
    <t>-1.33941013027996</t>
  </si>
  <si>
    <t>-1.91424925939313</t>
  </si>
  <si>
    <t>-0.0214210768937519</t>
  </si>
  <si>
    <t>-0.357123974875818</t>
  </si>
  <si>
    <t>-0.170941333910075</t>
  </si>
  <si>
    <t>-0.561144193971951</t>
  </si>
  <si>
    <t>-0.618982741063976</t>
  </si>
  <si>
    <t>-0.929948489335075</t>
  </si>
  <si>
    <t>-0.538536582155721</t>
  </si>
  <si>
    <t>-1.7688073822869</t>
  </si>
  <si>
    <t>-0.789131316898596</t>
  </si>
  <si>
    <t>-0.289437543927532</t>
  </si>
  <si>
    <t>-0.809667195784068</t>
  </si>
  <si>
    <t>-0.304663071802978</t>
  </si>
  <si>
    <t>-0.366284146442111</t>
  </si>
  <si>
    <t>-0.905435832674782</t>
  </si>
  <si>
    <t>-0.868719755133972</t>
  </si>
  <si>
    <t>-0.432096546486143</t>
  </si>
  <si>
    <t>-1.56655417339623</t>
  </si>
  <si>
    <t>-1.27547372967598</t>
  </si>
  <si>
    <t>-0.324806434038087</t>
  </si>
  <si>
    <t>-0.575270271043473</t>
  </si>
  <si>
    <t>-0.951891555300088</t>
  </si>
  <si>
    <t>-0.143163900278242</t>
  </si>
  <si>
    <t>-0.569314542703959</t>
  </si>
  <si>
    <t>-1.03879032773346</t>
  </si>
  <si>
    <t>-0.761074583741042</t>
  </si>
  <si>
    <t>-0.576511367795267</t>
  </si>
  <si>
    <t>-0.969981319411348</t>
  </si>
  <si>
    <t>-0.284130976162202</t>
  </si>
  <si>
    <t>-0.643525729139076</t>
  </si>
  <si>
    <t>-0.808852509996034</t>
  </si>
  <si>
    <t>-0.607141619738194</t>
  </si>
  <si>
    <t>-0.994312352737582</t>
  </si>
  <si>
    <t>-1.28277944031711</t>
  </si>
  <si>
    <t>-0.660638183906024</t>
  </si>
  <si>
    <t>-0.782078265017018</t>
  </si>
  <si>
    <t>-0.593417578671005</t>
  </si>
  <si>
    <t>-0.749747863895467</t>
  </si>
  <si>
    <t>-0.960618418271391</t>
  </si>
  <si>
    <t>-1.08067164048069</t>
  </si>
  <si>
    <t>-0.841307362480139</t>
  </si>
  <si>
    <t>-0.938581644619587</t>
  </si>
  <si>
    <t>-1.38787316724683</t>
  </si>
  <si>
    <t>-0.519762504776697</t>
  </si>
  <si>
    <t>-0.724250400254306</t>
  </si>
  <si>
    <t>-1.14204054792665</t>
  </si>
  <si>
    <t>-0.259128414595394</t>
  </si>
  <si>
    <t>-0.541666627338626</t>
  </si>
  <si>
    <t>-0.736084046982227</t>
  </si>
  <si>
    <t>-1.01137931113077</t>
  </si>
  <si>
    <t>-1.4399565503494</t>
  </si>
  <si>
    <t>-1.78365911416581</t>
  </si>
  <si>
    <t>-0.453211843431639</t>
  </si>
  <si>
    <t>-1.86831726945946</t>
  </si>
  <si>
    <t>-1.97709621786493</t>
  </si>
  <si>
    <t>-0.0668664374101957</t>
  </si>
  <si>
    <t>-0.965329062398893</t>
  </si>
  <si>
    <t>-0.94260462049211</t>
  </si>
  <si>
    <t>-0.0359945375990261</t>
  </si>
  <si>
    <t>-0.723668222928851</t>
  </si>
  <si>
    <t>-0.781163976598773</t>
  </si>
  <si>
    <t>-0.256246794733342</t>
  </si>
  <si>
    <t>-0.573034195889452</t>
  </si>
  <si>
    <t>-0.926216324790943</t>
  </si>
  <si>
    <t>0.11742815818869</t>
  </si>
  <si>
    <t>-0.285266313409812</t>
  </si>
  <si>
    <t>-0.991697538469224</t>
  </si>
  <si>
    <t>-0.248246652333198</t>
  </si>
  <si>
    <t>0.153292572378906</t>
  </si>
  <si>
    <t>-0.0101806289005992</t>
  </si>
  <si>
    <t>0.00585152531920426</t>
  </si>
  <si>
    <t>-0.0476844452708114</t>
  </si>
  <si>
    <t>-0.408732641335471</t>
  </si>
  <si>
    <t>-0.909062762802265</t>
  </si>
  <si>
    <t>0.141609891181304</t>
  </si>
  <si>
    <t>-0.113421224760502</t>
  </si>
  <si>
    <t>0.331108369406738</t>
  </si>
  <si>
    <t>0.0571540122017259</t>
  </si>
  <si>
    <t>0.12737301102353</t>
  </si>
  <si>
    <t>0.019286959398936</t>
  </si>
  <si>
    <t>0.111802321292249</t>
  </si>
  <si>
    <t>-0.477027782740357</t>
  </si>
  <si>
    <t>-0.711528277501225</t>
  </si>
  <si>
    <t>0.615341874384269</t>
  </si>
  <si>
    <t>-0.385460871744716</t>
  </si>
  <si>
    <t>0.0189353432051901</t>
  </si>
  <si>
    <t>-0.323054185623913</t>
  </si>
  <si>
    <t>-0.348841851066345</t>
  </si>
  <si>
    <t>-0.223756126866581</t>
  </si>
  <si>
    <t>-0.566993864442503</t>
  </si>
  <si>
    <t>-0.564678015949051</t>
  </si>
  <si>
    <t>-0.212902349159259</t>
  </si>
  <si>
    <t>-1.1642171792497</t>
  </si>
  <si>
    <t>-1.16955209583036</t>
  </si>
  <si>
    <t>-0.0118866485756704</t>
  </si>
  <si>
    <t>-0.347953863373342</t>
  </si>
  <si>
    <t>-0.325363305833504</t>
  </si>
  <si>
    <t>0.0691991484091078</t>
  </si>
  <si>
    <t>-0.87116279853754</t>
  </si>
  <si>
    <t>-0.450036856138343</t>
  </si>
  <si>
    <t>-0.082531923397394</t>
  </si>
  <si>
    <t>-0.421506798514714</t>
  </si>
  <si>
    <t>-0.442668895619189</t>
  </si>
  <si>
    <t>0.0920424696055822</t>
  </si>
  <si>
    <t>-0.556539917136701</t>
  </si>
  <si>
    <t>-0.700982751090777</t>
  </si>
  <si>
    <t>0.0787579742136375</t>
  </si>
  <si>
    <t>-0.384490418561524</t>
  </si>
  <si>
    <t>-0.412411448751827</t>
  </si>
  <si>
    <t>0.0766159297340096</t>
  </si>
  <si>
    <t>-0.211743174101744</t>
  </si>
  <si>
    <t>-0.134412710017819</t>
  </si>
  <si>
    <t>0.055478670913858</t>
  </si>
  <si>
    <t>-0.600042623385927</t>
  </si>
  <si>
    <t>-0.554978498544865</t>
  </si>
  <si>
    <t>0.0289426449538921</t>
  </si>
  <si>
    <t>-0.630510960828769</t>
  </si>
  <si>
    <t>-0.333924161755358</t>
  </si>
  <si>
    <t>-0.135746421404839</t>
  </si>
  <si>
    <t>-0.810949393656099</t>
  </si>
  <si>
    <t>-1.22932918136627</t>
  </si>
  <si>
    <t>-0.183529646502171</t>
  </si>
  <si>
    <t>0.035639243403604</t>
  </si>
  <si>
    <t>-0.088971727394692</t>
  </si>
  <si>
    <t>0.13096986978184</t>
  </si>
  <si>
    <t>-0.63447554633353</t>
  </si>
  <si>
    <t>-0.384681684172101</t>
  </si>
  <si>
    <t>-0.0529619543282148</t>
  </si>
  <si>
    <t>-0.0464367750483688</t>
  </si>
  <si>
    <t>-0.181804238504931</t>
  </si>
  <si>
    <t>-0.185290985885604</t>
  </si>
  <si>
    <t>-0.66802643728819</t>
  </si>
  <si>
    <t>-0.418351863410508</t>
  </si>
  <si>
    <t>0.0483898809549782</t>
  </si>
  <si>
    <t>-0.733734517696176</t>
  </si>
  <si>
    <t>-0.759519430586467</t>
  </si>
  <si>
    <t>0.00288443208025439</t>
  </si>
  <si>
    <t>-0.738535541242554</t>
  </si>
  <si>
    <t>-0.770658767653234</t>
  </si>
  <si>
    <t>-0.129974136171518</t>
  </si>
  <si>
    <t>-0.710852230124177</t>
  </si>
  <si>
    <t>-0.637508573065355</t>
  </si>
  <si>
    <t>0.0542247914316187</t>
  </si>
  <si>
    <t>-0.82620908640743</t>
  </si>
  <si>
    <t>-0.680197992134022</t>
  </si>
  <si>
    <t>0.131424004954332</t>
  </si>
  <si>
    <t>-0.686748061886595</t>
  </si>
  <si>
    <t>-0.381611691237486</t>
  </si>
  <si>
    <t>-0.299590494913471</t>
  </si>
  <si>
    <t>-0.238555083929364</t>
  </si>
  <si>
    <t>-0.298104367110328</t>
  </si>
  <si>
    <t>-0.420446076651349</t>
  </si>
  <si>
    <t>-1.07142619736131</t>
  </si>
  <si>
    <t>-1.22528652465945</t>
  </si>
  <si>
    <t>0.0669944917213839</t>
  </si>
  <si>
    <t>-0.724689769568785</t>
  </si>
  <si>
    <t>-0.727229790623757</t>
  </si>
  <si>
    <t>-0.064124296369117</t>
  </si>
  <si>
    <t>-0.579049372487552</t>
  </si>
  <si>
    <t>-0.57444999505222</t>
  </si>
  <si>
    <t>0.0415723335304892</t>
  </si>
  <si>
    <t>-0.365149687782296</t>
  </si>
  <si>
    <t>-0.464890991583388</t>
  </si>
  <si>
    <t>0.0798098881714976</t>
  </si>
  <si>
    <t>-0.443886871336728</t>
  </si>
  <si>
    <t>-0.54406540681283</t>
  </si>
  <si>
    <t>-0.0727208713524904</t>
  </si>
  <si>
    <t>-1.07949781811697</t>
  </si>
  <si>
    <t>-1.05223395402211</t>
  </si>
  <si>
    <t>0.0437830895032986</t>
  </si>
  <si>
    <t>-0.696694898111286</t>
  </si>
  <si>
    <t>-0.492433572831059</t>
  </si>
  <si>
    <t>0.0105337385231817</t>
  </si>
  <si>
    <t>-0.870119575418052</t>
  </si>
  <si>
    <t>-0.795406745500367</t>
  </si>
  <si>
    <t>0.35396407611629</t>
  </si>
  <si>
    <t>-0.925411127850647</t>
  </si>
  <si>
    <t>-0.83297362148773</t>
  </si>
  <si>
    <t>0.139706033040208</t>
  </si>
  <si>
    <t>-0.666046191952754</t>
  </si>
  <si>
    <t>-0.765277343049988</t>
  </si>
  <si>
    <t>-0.0622174672109529</t>
  </si>
  <si>
    <t>-0.466862802021087</t>
  </si>
  <si>
    <t>-0.537226112314726</t>
  </si>
  <si>
    <t>-0.0402350136645816</t>
  </si>
  <si>
    <t>-0.894718084268397</t>
  </si>
  <si>
    <t>-0.729258211429531</t>
  </si>
  <si>
    <t>0.0583751528960674</t>
  </si>
  <si>
    <t>-0.434204834898432</t>
  </si>
  <si>
    <t>-0.3635384263356</t>
  </si>
  <si>
    <t>-0.079237946517995</t>
  </si>
  <si>
    <t>-0.161536001084677</t>
  </si>
  <si>
    <t>-0.425300627513147</t>
  </si>
  <si>
    <t>0.00793212092787576</t>
  </si>
  <si>
    <t>-0.876255500932493</t>
  </si>
  <si>
    <t>-0.78201345373757</t>
  </si>
  <si>
    <t>0.0364859577068795</t>
  </si>
  <si>
    <t>-0.612132718104358</t>
  </si>
  <si>
    <t>-1.02760597314336</t>
  </si>
  <si>
    <t>0.0249360674304044</t>
  </si>
  <si>
    <t>0.0162356807286778</t>
  </si>
  <si>
    <t>-0.364109598443182</t>
  </si>
  <si>
    <t>-0.0472676656491997</t>
  </si>
  <si>
    <t>-0.527620668340064</t>
  </si>
  <si>
    <t>-0.684740712480605</t>
  </si>
  <si>
    <t>0.0662029752654274</t>
  </si>
  <si>
    <t>-0.669071699793565</t>
  </si>
  <si>
    <t>-0.772395413216057</t>
  </si>
  <si>
    <t>-0.188588338498364</t>
  </si>
  <si>
    <t>-0.992883799584109</t>
  </si>
  <si>
    <t>-0.892587612672562</t>
  </si>
  <si>
    <t>-0.211348679528069</t>
  </si>
  <si>
    <t>-1.06256874865883</t>
  </si>
  <si>
    <t>-1.45899615147083</t>
  </si>
  <si>
    <t>0.0222023140491966</t>
  </si>
  <si>
    <t>-1.45301257735259</t>
  </si>
  <si>
    <t>-1.49621798669015</t>
  </si>
  <si>
    <t>-0.176931648327506</t>
  </si>
  <si>
    <t>-0.716857030210265</t>
  </si>
  <si>
    <t>-0.864519219687705</t>
  </si>
  <si>
    <t>-0.263791529277746</t>
  </si>
  <si>
    <t>-0.398775070053824</t>
  </si>
  <si>
    <t>-0.583150187396825</t>
  </si>
  <si>
    <t>-0.0353672260410843</t>
  </si>
  <si>
    <t>-0.337712901058848</t>
  </si>
  <si>
    <t>-0.304707570836858</t>
  </si>
  <si>
    <t>-0.158462955883885</t>
  </si>
  <si>
    <t>-0.766445846471788</t>
  </si>
  <si>
    <t>-0.885070014764003</t>
  </si>
  <si>
    <t>-0.248908816221349</t>
  </si>
  <si>
    <t>-1.09520701649042</t>
  </si>
  <si>
    <t>-0.956133107283713</t>
  </si>
  <si>
    <t>-0.373238790649455</t>
  </si>
  <si>
    <t>-0.738229903984519</t>
  </si>
  <si>
    <t>-0.821080792205115</t>
  </si>
  <si>
    <t>-0.339204731361295</t>
  </si>
  <si>
    <t>-1.03482940610942</t>
  </si>
  <si>
    <t>-1.31486271449968</t>
  </si>
  <si>
    <t>-0.0523394231653395</t>
  </si>
  <si>
    <t>0.75460249459789</t>
  </si>
  <si>
    <t>0.794311029792466</t>
  </si>
  <si>
    <t>-0.0158115310617799</t>
  </si>
  <si>
    <t>-0.809473245936102</t>
  </si>
  <si>
    <t>-0.770105430702743</t>
  </si>
  <si>
    <t>-0.106180231368555</t>
  </si>
  <si>
    <t>-1.18584266076252</t>
  </si>
  <si>
    <t>-0.857401096411703</t>
  </si>
  <si>
    <t>-0.148206421525346</t>
  </si>
  <si>
    <t>-1.25603103411652</t>
  </si>
  <si>
    <t>-1.00282603241473</t>
  </si>
  <si>
    <t>-0.266434529059043</t>
  </si>
  <si>
    <t>-0.395025631078047</t>
  </si>
  <si>
    <t>-0.274869698694104</t>
  </si>
  <si>
    <t>-0.0501382978291938</t>
  </si>
  <si>
    <t>-0.874682219234266</t>
  </si>
  <si>
    <t>-0.795367073151795</t>
  </si>
  <si>
    <t>0.0357808734329271</t>
  </si>
  <si>
    <t>-0.556596124028245</t>
  </si>
  <si>
    <t>-0.445895803954187</t>
  </si>
  <si>
    <t>-0.277236452345705</t>
  </si>
  <si>
    <t>-0.942110996905822</t>
  </si>
  <si>
    <t>-1.23502767046903</t>
  </si>
  <si>
    <t>-0.139884457101032</t>
  </si>
  <si>
    <t>-0.77411646406063</t>
  </si>
  <si>
    <t>-0.708943041238301</t>
  </si>
  <si>
    <t>-0.224614335716951</t>
  </si>
  <si>
    <t>-1.27947991019844</t>
  </si>
  <si>
    <t>-1.07140519284392</t>
  </si>
  <si>
    <t>-0.169467700946457</t>
  </si>
  <si>
    <t>-0.774976683361815</t>
  </si>
  <si>
    <t>-0.915363926778982</t>
  </si>
  <si>
    <t>-0.430788843462972</t>
  </si>
  <si>
    <t>-1.38569402576637</t>
  </si>
  <si>
    <t>-1.1293689486733</t>
  </si>
  <si>
    <t>-0.298371514052475</t>
  </si>
  <si>
    <t>-0.848530616025739</t>
  </si>
  <si>
    <t>-0.70464904672881</t>
  </si>
  <si>
    <t>-0.23567235343639</t>
  </si>
  <si>
    <t>-0.963670318244005</t>
  </si>
  <si>
    <t>-0.933017364721893</t>
  </si>
  <si>
    <t>-0.358667482957945</t>
  </si>
  <si>
    <t>-1.3257892759122</t>
  </si>
  <si>
    <t>-1.44563787572183</t>
  </si>
  <si>
    <t>-0.134948312828392</t>
  </si>
  <si>
    <t>-0.727163715291163</t>
  </si>
  <si>
    <t>-0.792449282200577</t>
  </si>
  <si>
    <t>0.103932964466642</t>
  </si>
  <si>
    <t>-0.701710042137156</t>
  </si>
  <si>
    <t>-0.597689479961178</t>
  </si>
  <si>
    <t>-0.451348839627732</t>
  </si>
  <si>
    <t>-0.810341875712799</t>
  </si>
  <si>
    <t>-1.02103158978371</t>
  </si>
  <si>
    <t>-0.364137771936992</t>
  </si>
  <si>
    <t>0.394683037912626</t>
  </si>
  <si>
    <t>-0.0754490326007033</t>
  </si>
  <si>
    <t>-0.116546546778257</t>
  </si>
  <si>
    <t>-0.234736426786951</t>
  </si>
  <si>
    <t>-0.429429337019916</t>
  </si>
  <si>
    <t>-0.3028161522594</t>
  </si>
  <si>
    <t>0.050562284284124</t>
  </si>
  <si>
    <t>-0.411035681007763</t>
  </si>
  <si>
    <t>-0.389577779637613</t>
  </si>
  <si>
    <t>-0.0828335593269339</t>
  </si>
  <si>
    <t>-0.580470968275098</t>
  </si>
  <si>
    <t>-0.157953693777067</t>
  </si>
  <si>
    <t>-1.20224027777705</t>
  </si>
  <si>
    <t>-1.08297889702964</t>
  </si>
  <si>
    <t>-1.16385187664407</t>
  </si>
  <si>
    <t>-1.64615821027088</t>
  </si>
  <si>
    <t>-1.10740921659841</t>
  </si>
  <si>
    <t>-0.719077892079137</t>
  </si>
  <si>
    <t>-0.282040573502336</t>
  </si>
  <si>
    <t>-0.505652821072375</t>
  </si>
  <si>
    <t>0.00923770938472443</t>
  </si>
  <si>
    <t>-0.465602176984746</t>
  </si>
  <si>
    <t>-0.491033248594711</t>
  </si>
  <si>
    <t>0.0239532846846585</t>
  </si>
  <si>
    <t>-0.859355373845255</t>
  </si>
  <si>
    <t>-0.965121474525011</t>
  </si>
  <si>
    <t>-0.181936448989673</t>
  </si>
  <si>
    <t>-0.750069716624351</t>
  </si>
  <si>
    <t>-0.80278654455867</t>
  </si>
  <si>
    <t>-0.151043758029674</t>
  </si>
  <si>
    <t>-1.25712283244601</t>
  </si>
  <si>
    <t>-1.1049824596471</t>
  </si>
  <si>
    <t>-0.163312432240647</t>
  </si>
  <si>
    <t>-0.300808610081641</t>
  </si>
  <si>
    <t>-0.507044777099535</t>
  </si>
  <si>
    <t>-0.0387171076483194</t>
  </si>
  <si>
    <t>-1.1813505852338</t>
  </si>
  <si>
    <t>-0.558897757016526</t>
  </si>
  <si>
    <t>-0.00621122267777522</t>
  </si>
  <si>
    <t>-0.828190803896655</t>
  </si>
  <si>
    <t>-0.683623846745154</t>
  </si>
  <si>
    <t>0.106786089284203</t>
  </si>
  <si>
    <t>-1.29519441705829</t>
  </si>
  <si>
    <t>-0.985772164802375</t>
  </si>
  <si>
    <t>0.237270172597056</t>
  </si>
  <si>
    <t>-1.35742890501688</t>
  </si>
  <si>
    <t>-0.890668407622473</t>
  </si>
  <si>
    <t>-0.160089349301473</t>
  </si>
  <si>
    <t>-1.13041784291668</t>
  </si>
  <si>
    <t>-0.993486818720567</t>
  </si>
  <si>
    <t>-0.0784623012653805</t>
  </si>
  <si>
    <t>-1.3600518739973</t>
  </si>
  <si>
    <t>-0.961111784547181</t>
  </si>
  <si>
    <t>0.0628287978466559</t>
  </si>
  <si>
    <t>-0.227171603970284</t>
  </si>
  <si>
    <t>-0.168790194925726</t>
  </si>
  <si>
    <t>0.0535113504226005</t>
  </si>
  <si>
    <t>-1.02949675729677</t>
  </si>
  <si>
    <t>-0.748385570833228</t>
  </si>
  <si>
    <t>-0.101383798717309</t>
  </si>
  <si>
    <t>-0.226733769608866</t>
  </si>
  <si>
    <t>-0.270139629888677</t>
  </si>
  <si>
    <t>-0.114125722005086</t>
  </si>
  <si>
    <t>-0.30392679597241</t>
  </si>
  <si>
    <t>-0.489028042517199</t>
  </si>
  <si>
    <t>0.198109653652662</t>
  </si>
  <si>
    <t>-0.706337704023201</t>
  </si>
  <si>
    <t>-0.653071163129862</t>
  </si>
  <si>
    <t>-0.0847432580610194</t>
  </si>
  <si>
    <t>-1.24778261944629</t>
  </si>
  <si>
    <t>-1.06831994326139</t>
  </si>
  <si>
    <t>0.140001529112037</t>
  </si>
  <si>
    <t>-0.853036282081278</t>
  </si>
  <si>
    <t>-0.455931091454429</t>
  </si>
  <si>
    <t>-0.624678009876747</t>
  </si>
  <si>
    <t>-0.38013555939229</t>
  </si>
  <si>
    <t>-0.965953687731081</t>
  </si>
  <si>
    <t>-0.487873370563329</t>
  </si>
  <si>
    <t>-1.12472739993466</t>
  </si>
  <si>
    <t>-1.04243498708114</t>
  </si>
  <si>
    <t>-1.08346544526749</t>
  </si>
  <si>
    <t>-1.15046927562355</t>
  </si>
  <si>
    <t>-1.07444389816095</t>
  </si>
  <si>
    <t>-0.610660574507025</t>
  </si>
  <si>
    <t>-1.78854542930892</t>
  </si>
  <si>
    <t>-1.99796950885095</t>
  </si>
  <si>
    <t>-0.181742819275458</t>
  </si>
  <si>
    <t>-0.690563713258342</t>
  </si>
  <si>
    <t>-0.795541959019822</t>
  </si>
  <si>
    <t>-0.649621884983357</t>
  </si>
  <si>
    <t>-0.627223322685415</t>
  </si>
  <si>
    <t>-0.93999711864936</t>
  </si>
  <si>
    <t>6.47854079586704</t>
  </si>
  <si>
    <t>9.15351176045092</t>
  </si>
  <si>
    <t>8.34151362241791</t>
  </si>
  <si>
    <t>-0.258164599279205</t>
  </si>
  <si>
    <t>-1.12801157400278</t>
  </si>
  <si>
    <t>-1.05135005178743</t>
  </si>
  <si>
    <t>0.134180366087503</t>
  </si>
  <si>
    <t>-1.15909513138066</t>
  </si>
  <si>
    <t>-1.5951970496095</t>
  </si>
  <si>
    <t>-0.176823174364722</t>
  </si>
  <si>
    <t>-2.28349104843181</t>
  </si>
  <si>
    <t>-2.24553469059128</t>
  </si>
  <si>
    <t>-0.065548066811952</t>
  </si>
  <si>
    <t>-1.53687403297295</t>
  </si>
  <si>
    <t>-1.38706919661778</t>
  </si>
  <si>
    <t>-0.427437332175189</t>
  </si>
  <si>
    <t>-1.63278648947726</t>
  </si>
  <si>
    <t>-1.29113426700052</t>
  </si>
  <si>
    <t>-0.184811553689861</t>
  </si>
  <si>
    <t>-1.22154611738566</t>
  </si>
  <si>
    <t>-1.24520956608747</t>
  </si>
  <si>
    <t>-0.618169464060694</t>
  </si>
  <si>
    <t>-1.70806741078393</t>
  </si>
  <si>
    <t>-1.65001111954346</t>
  </si>
  <si>
    <t>-0.262666655848046</t>
  </si>
  <si>
    <t>-1.38611933301409</t>
  </si>
  <si>
    <t>-1.15573905697961</t>
  </si>
  <si>
    <t>-0.0240875991822353</t>
  </si>
  <si>
    <t>-0.414008269082993</t>
  </si>
  <si>
    <t>-0.265832410359797</t>
  </si>
  <si>
    <t>0.078078420982917</t>
  </si>
  <si>
    <t>-0.465160508872971</t>
  </si>
  <si>
    <t>-0.379709504286996</t>
  </si>
  <si>
    <t>-0.561017530988612</t>
  </si>
  <si>
    <t>-0.614575478171471</t>
  </si>
  <si>
    <t>-0.809728753508503</t>
  </si>
  <si>
    <t>-0.246928253149982</t>
  </si>
  <si>
    <t>-0.634039570176385</t>
  </si>
  <si>
    <t>-0.658764950577455</t>
  </si>
  <si>
    <t>-0.107801095440977</t>
  </si>
  <si>
    <t>-1.240420427619</t>
  </si>
  <si>
    <t>-1.14883995958364</t>
  </si>
  <si>
    <t>0.0963302769773668</t>
  </si>
  <si>
    <t>-1.05932949377393</t>
  </si>
  <si>
    <t>-0.777546756586997</t>
  </si>
  <si>
    <t>-0.333078190727921</t>
  </si>
  <si>
    <t>-0.902085090412992</t>
  </si>
  <si>
    <t>-0.842871921345323</t>
  </si>
  <si>
    <t>0.0129081449830858</t>
  </si>
  <si>
    <t>-1.48818592024421</t>
  </si>
  <si>
    <t>-1.18556316519796</t>
  </si>
  <si>
    <t>-0.372000970731876</t>
  </si>
  <si>
    <t>-0.715531126476598</t>
  </si>
  <si>
    <t>-1.402141230962</t>
  </si>
  <si>
    <t>-0.8778396392309</t>
  </si>
  <si>
    <t>-2.10027904512801</t>
  </si>
  <si>
    <t>-2.56758477725979</t>
  </si>
  <si>
    <t>-0.842904030854492</t>
  </si>
  <si>
    <t>-1.58292990751189</t>
  </si>
  <si>
    <t>-2.10464393107499</t>
  </si>
  <si>
    <t>-0.112961227368485</t>
  </si>
  <si>
    <t>-1.70702464129066</t>
  </si>
  <si>
    <t>-1.56083093133208</t>
  </si>
  <si>
    <t>-0.687623945646945</t>
  </si>
  <si>
    <t>-1.02442786978236</t>
  </si>
  <si>
    <t>-1.12347492910021</t>
  </si>
  <si>
    <t>-0.394701714604324</t>
  </si>
  <si>
    <t>-0.798313000996781</t>
  </si>
  <si>
    <t>-1.07609324312129</t>
  </si>
  <si>
    <t>-0.451882272935823</t>
  </si>
  <si>
    <t>-0.829920462547137</t>
  </si>
  <si>
    <t>-0.858906624418176</t>
  </si>
  <si>
    <t>-0.316202695624011</t>
  </si>
  <si>
    <t>-0.172630448011778</t>
  </si>
  <si>
    <t>-0.81633436887453</t>
  </si>
  <si>
    <t>-0.526788427696295</t>
  </si>
  <si>
    <t>-0.758995591207175</t>
  </si>
  <si>
    <t>-1.19969958603092</t>
  </si>
  <si>
    <t>-0.373803195860604</t>
  </si>
  <si>
    <t>-0.993195813952408</t>
  </si>
  <si>
    <t>-1.14626206874919</t>
  </si>
  <si>
    <t>-0.334530663827039</t>
  </si>
  <si>
    <t>-1.1072746197764</t>
  </si>
  <si>
    <t>-0.987649398690002</t>
  </si>
  <si>
    <t>-0.43451258876969</t>
  </si>
  <si>
    <t>-1.10727638252804</t>
  </si>
  <si>
    <t>-1.32949407555818</t>
  </si>
  <si>
    <t>-0.249486015955951</t>
  </si>
  <si>
    <t>-0.449477560249561</t>
  </si>
  <si>
    <t>-0.558040053356025</t>
  </si>
  <si>
    <t>-1.43180367923115</t>
  </si>
  <si>
    <t>-0.943717988504194</t>
  </si>
  <si>
    <t>-1.24661717377064</t>
  </si>
  <si>
    <t>-0.257881382953723</t>
  </si>
  <si>
    <t>-0.379648184351158</t>
  </si>
  <si>
    <t>-0.754277127382376</t>
  </si>
  <si>
    <t>-0.703326599462913</t>
  </si>
  <si>
    <t>-0.501536612409077</t>
  </si>
  <si>
    <t>-1.08853640761687</t>
  </si>
  <si>
    <t>-0.366023449907634</t>
  </si>
  <si>
    <t>-0.623255224817137</t>
  </si>
  <si>
    <t>-0.987363532784282</t>
  </si>
  <si>
    <t>-0.479078436779314</t>
  </si>
  <si>
    <t>-1.11272796351055</t>
  </si>
  <si>
    <t>-1.0238040638489</t>
  </si>
  <si>
    <t>-0.0832172628627651</t>
  </si>
  <si>
    <t>-0.348945746772816</t>
  </si>
  <si>
    <t>-0.362084509989224</t>
  </si>
  <si>
    <t>-0.245392605097023</t>
  </si>
  <si>
    <t>-0.522243479625371</t>
  </si>
  <si>
    <t>-0.887655976276143</t>
  </si>
  <si>
    <t>-0.152080155780213</t>
  </si>
  <si>
    <t>-0.934963274724522</t>
  </si>
  <si>
    <t>-1.09590820491959</t>
  </si>
  <si>
    <t>-0.0334826408433401</t>
  </si>
  <si>
    <t>-0.288646943222022</t>
  </si>
  <si>
    <t>-0.536289247200664</t>
  </si>
  <si>
    <t>-0.560668975704018</t>
  </si>
  <si>
    <t>-0.566878342762972</t>
  </si>
  <si>
    <t>-0.745884804126038</t>
  </si>
  <si>
    <t>0.147146061251147</t>
  </si>
  <si>
    <t>-0.847354704121151</t>
  </si>
  <si>
    <t>-0.610093467603871</t>
  </si>
  <si>
    <t>0.0546070847912639</t>
  </si>
  <si>
    <t>-1.21415389154666</t>
  </si>
  <si>
    <t>-0.781616883431809</t>
  </si>
  <si>
    <t>0.00968890694165169</t>
  </si>
  <si>
    <t>-1.24947337601683</t>
  </si>
  <si>
    <t>-1.05735758489147</t>
  </si>
  <si>
    <t>-0.250331431828993</t>
  </si>
  <si>
    <t>-1.74936264210965</t>
  </si>
  <si>
    <t>-1.61015854642899</t>
  </si>
  <si>
    <t>-0.172668023303687</t>
  </si>
  <si>
    <t>-1.65999067420899</t>
  </si>
  <si>
    <t>-1.43595947727442</t>
  </si>
  <si>
    <t>-0.167717925935911</t>
  </si>
  <si>
    <t>-1.97103061636775</t>
  </si>
  <si>
    <t>-1.94989552073989</t>
  </si>
  <si>
    <t>-0.203761465999481</t>
  </si>
  <si>
    <t>-2.2797862512081</t>
  </si>
  <si>
    <t>-1.84779772562281</t>
  </si>
  <si>
    <t>-0.272830732770311</t>
  </si>
  <si>
    <t>-2.08531153448915</t>
  </si>
  <si>
    <t>-1.95357133637022</t>
  </si>
  <si>
    <t>-1.55669222243163</t>
  </si>
  <si>
    <t>-2.40984406978325</t>
  </si>
  <si>
    <t>-2.46503731945775</t>
  </si>
  <si>
    <t>-0.177687311741615</t>
  </si>
  <si>
    <t>0.52310113907621</t>
  </si>
  <si>
    <t>0.282589063858221</t>
  </si>
  <si>
    <t>-0.292209084887904</t>
  </si>
  <si>
    <t>-0.655853120631731</t>
  </si>
  <si>
    <t>-0.763668339150574</t>
  </si>
  <si>
    <t>-0.248391626740943</t>
  </si>
  <si>
    <t>-0.557201559428424</t>
  </si>
  <si>
    <t>-0.837981825513552</t>
  </si>
  <si>
    <t>0.277723795793178</t>
  </si>
  <si>
    <t>-0.383467879689896</t>
  </si>
  <si>
    <t>-0.741639586228478</t>
  </si>
  <si>
    <t>-0.229557480963621</t>
  </si>
  <si>
    <t>-0.73645825773291</t>
  </si>
  <si>
    <t>-0.917742059154663</t>
  </si>
  <si>
    <t>-0.110925524111975</t>
  </si>
  <si>
    <t>-1.03004627283876</t>
  </si>
  <si>
    <t>-1.17084041924106</t>
  </si>
  <si>
    <t>0.0515553728010804</t>
  </si>
  <si>
    <t>-1.18491274215321</t>
  </si>
  <si>
    <t>-1.13795033211128</t>
  </si>
  <si>
    <t>0.0331314719758213</t>
  </si>
  <si>
    <t>-1.22887700519473</t>
  </si>
  <si>
    <t>-1.08704438108333</t>
  </si>
  <si>
    <t>0.0145198205673115</t>
  </si>
  <si>
    <t>-0.93419190506752</t>
  </si>
  <si>
    <t>-0.885390735035881</t>
  </si>
  <si>
    <t>-0.0845148117579241</t>
  </si>
  <si>
    <t>-0.461831842825604</t>
  </si>
  <si>
    <t>-0.867990341847142</t>
  </si>
  <si>
    <t>0.0822674734809841</t>
  </si>
  <si>
    <t>-1.42729086161624</t>
  </si>
  <si>
    <t>-1.20109953285726</t>
  </si>
  <si>
    <t>0.0937449045950298</t>
  </si>
  <si>
    <t>-1.44662184488587</t>
  </si>
  <si>
    <t>-1.42153405786596</t>
  </si>
  <si>
    <t>0.170893902180281</t>
  </si>
  <si>
    <t>-1.67800567231213</t>
  </si>
  <si>
    <t>-2.15912546612209</t>
  </si>
  <si>
    <t>0.160997281455964</t>
  </si>
  <si>
    <t>-1.09218151307819</t>
  </si>
  <si>
    <t>-1.08567573975821</t>
  </si>
  <si>
    <t>0.190058382963733</t>
  </si>
  <si>
    <t>-0.620070994421781</t>
  </si>
  <si>
    <t>-0.979104570565402</t>
  </si>
  <si>
    <t>0.0331373445025159</t>
  </si>
  <si>
    <t>-1.26743640311806</t>
  </si>
  <si>
    <t>-1.33905119553042</t>
  </si>
  <si>
    <t>0.148871743714271</t>
  </si>
  <si>
    <t>-0.677804195962658</t>
  </si>
  <si>
    <t>-0.69636317443092</t>
  </si>
  <si>
    <t>-1.221494602039</t>
  </si>
  <si>
    <t>-1.38725021447365</t>
  </si>
  <si>
    <t>-2.63451602963407</t>
  </si>
  <si>
    <t>0.112629729331247</t>
  </si>
  <si>
    <t>-1.53743855741519</t>
  </si>
  <si>
    <t>-1.39107431360297</t>
  </si>
  <si>
    <t>0.0174976871655647</t>
  </si>
  <si>
    <t>-1.41014006194682</t>
  </si>
  <si>
    <t>-1.23620078087189</t>
  </si>
  <si>
    <t>-0.127823207047847</t>
  </si>
  <si>
    <t>-1.02249657101207</t>
  </si>
  <si>
    <t>-1.07564000225039</t>
  </si>
  <si>
    <t>-0.0213755715513498</t>
  </si>
  <si>
    <t>-0.734631174208483</t>
  </si>
  <si>
    <t>-0.895436825422562</t>
  </si>
  <si>
    <t>-0.242864746514427</t>
  </si>
  <si>
    <t>-0.142799109082059</t>
  </si>
  <si>
    <t>-0.204847487296154</t>
  </si>
  <si>
    <t>-0.278910641278001</t>
  </si>
  <si>
    <t>-1.31543208389275</t>
  </si>
  <si>
    <t>-1.13197218016575</t>
  </si>
  <si>
    <t>-0.340372304881218</t>
  </si>
  <si>
    <t>-1.59245775779723</t>
  </si>
  <si>
    <t>-1.54614112820063</t>
  </si>
  <si>
    <t>-0.405074260463166</t>
  </si>
  <si>
    <t>-1.39152165646195</t>
  </si>
  <si>
    <t>-1.65825000524601</t>
  </si>
  <si>
    <t>-0.24330761048862</t>
  </si>
  <si>
    <t>-0.552805878418364</t>
  </si>
  <si>
    <t>-0.476137385045486</t>
  </si>
  <si>
    <t>-1.35952338582224</t>
  </si>
  <si>
    <t>-0.249947124727742</t>
  </si>
  <si>
    <t>-0.674874113554277</t>
  </si>
  <si>
    <t>-0.758582583194859</t>
  </si>
  <si>
    <t>-0.897445977030997</t>
  </si>
  <si>
    <t>-1.34911138765942</t>
  </si>
  <si>
    <t>-0.0274432023221455</t>
  </si>
  <si>
    <t>-0.68619419948712</t>
  </si>
  <si>
    <t>-0.821322301567663</t>
  </si>
  <si>
    <t>-0.115235685718064</t>
  </si>
  <si>
    <t>-0.161707747645028</t>
  </si>
  <si>
    <t>-0.334949261592086</t>
  </si>
  <si>
    <t>-1.07150301377581</t>
  </si>
  <si>
    <t>-1.34598591330402</t>
  </si>
  <si>
    <t>-1.66902313770526</t>
  </si>
  <si>
    <t>-0.715578162406802</t>
  </si>
  <si>
    <t>-0.929522827033864</t>
  </si>
  <si>
    <t>-1.47165441962421</t>
  </si>
  <si>
    <t>-0.755609030001472</t>
  </si>
  <si>
    <t>-1.56002405315407</t>
  </si>
  <si>
    <t>-1.73431620832091</t>
  </si>
  <si>
    <t>0.174445290551069</t>
  </si>
  <si>
    <t>-0.432602049415375</t>
  </si>
  <si>
    <t>0.268967911592447</t>
  </si>
  <si>
    <t>-1.11584578249919</t>
  </si>
  <si>
    <t>-1.03722872683797</t>
  </si>
  <si>
    <t>-1.45831057487141</t>
  </si>
  <si>
    <t>-0.29357021306439</t>
  </si>
  <si>
    <t>-0.592128765621659</t>
  </si>
  <si>
    <t>-0.988411626695503</t>
  </si>
  <si>
    <t>-0.585635368249708</t>
  </si>
  <si>
    <t>0.286045285986274</t>
  </si>
  <si>
    <t>-0.277520876526055</t>
  </si>
  <si>
    <t>-0.11809727820851</t>
  </si>
  <si>
    <t>-0.841921175845042</t>
  </si>
  <si>
    <t>-0.790862911813368</t>
  </si>
  <si>
    <t>-0.31108640259432</t>
  </si>
  <si>
    <t>-1.04508141359252</t>
  </si>
  <si>
    <t>-1.54685763425124</t>
  </si>
  <si>
    <t>-0.597989031242759</t>
  </si>
  <si>
    <t>-0.75191532430766</t>
  </si>
  <si>
    <t>-2.27127587873742</t>
  </si>
  <si>
    <t>-0.143968210090052</t>
  </si>
  <si>
    <t>-0.451708836126695</t>
  </si>
  <si>
    <t>-0.543567960302556</t>
  </si>
  <si>
    <t>-0.353486486176881</t>
  </si>
  <si>
    <t>-0.773850370128738</t>
  </si>
  <si>
    <t>-0.964218914971799</t>
  </si>
  <si>
    <t>-0.908639134666353</t>
  </si>
  <si>
    <t>-1.32597182439914</t>
  </si>
  <si>
    <t>-2.01819380656256</t>
  </si>
  <si>
    <t>-0.187469531769316</t>
  </si>
  <si>
    <t>-1.11403942896647</t>
  </si>
  <si>
    <t>-1.10882208311732</t>
  </si>
  <si>
    <t>-0.364308783232514</t>
  </si>
  <si>
    <t>-1.45892918047108</t>
  </si>
  <si>
    <t>-1.75569269036505</t>
  </si>
  <si>
    <t>-0.284346744128309</t>
  </si>
  <si>
    <t>-1.0167290592153</t>
  </si>
  <si>
    <t>-0.898690874222975</t>
  </si>
  <si>
    <t>-0.367700196045132</t>
  </si>
  <si>
    <t>-0.554513724737677</t>
  </si>
  <si>
    <t>-0.821744787934877</t>
  </si>
  <si>
    <t>-0.17128020412737</t>
  </si>
  <si>
    <t>-0.312972366708772</t>
  </si>
  <si>
    <t>-0.338000635827023</t>
  </si>
  <si>
    <t>-0.725098676544916</t>
  </si>
  <si>
    <t>-1.75936243030114</t>
  </si>
  <si>
    <t>-1.718501762912</t>
  </si>
  <si>
    <t>-0.434996192191133</t>
  </si>
  <si>
    <t>-0.766294707513036</t>
  </si>
  <si>
    <t>-0.934412857067238</t>
  </si>
  <si>
    <t>-0.273422697662646</t>
  </si>
  <si>
    <t>-0.494344692960353</t>
  </si>
  <si>
    <t>-0.701772748631777</t>
  </si>
  <si>
    <t>0.188366735045081</t>
  </si>
  <si>
    <t>-1.01426376746209</t>
  </si>
  <si>
    <t>-1.05857827445377</t>
  </si>
  <si>
    <t>0.0554197523855902</t>
  </si>
  <si>
    <t>-1.26694431716712</t>
  </si>
  <si>
    <t>-1.05488239993425</t>
  </si>
  <si>
    <t>-0.15324362127674</t>
  </si>
  <si>
    <t>-1.31821598828776</t>
  </si>
  <si>
    <t>-1.16959017075647</t>
  </si>
  <si>
    <t>-0.317015526917674</t>
  </si>
  <si>
    <t>-1.53210413185685</t>
  </si>
  <si>
    <t>-1.36546761356533</t>
  </si>
  <si>
    <t>-0.262545920576286</t>
  </si>
  <si>
    <t>-1.886057256319</t>
  </si>
  <si>
    <t>-1.68174629378044</t>
  </si>
  <si>
    <t>-0.09038383301195</t>
  </si>
  <si>
    <t>-1.18592501830868</t>
  </si>
  <si>
    <t>-0.908412467101125</t>
  </si>
  <si>
    <t>-0.0881528695865972</t>
  </si>
  <si>
    <t>-0.940616773384827</t>
  </si>
  <si>
    <t>-0.669208021275063</t>
  </si>
  <si>
    <t>0.0220718819618192</t>
  </si>
  <si>
    <t>-0.776555633795241</t>
  </si>
  <si>
    <t>-0.567805002468214</t>
  </si>
  <si>
    <t>-0.258393594991925</t>
  </si>
  <si>
    <t>-0.726954510799913</t>
  </si>
  <si>
    <t>-0.791888642089</t>
  </si>
  <si>
    <t>-0.198447813693362</t>
  </si>
  <si>
    <t>-0.599320753561768</t>
  </si>
  <si>
    <t>-0.80543762191303</t>
  </si>
  <si>
    <t>-0.277565925831333</t>
  </si>
  <si>
    <t>-0.936315460173708</t>
  </si>
  <si>
    <t>-0.73647548769881</t>
  </si>
  <si>
    <t>-0.829944342552992</t>
  </si>
  <si>
    <t>-1.12331040307441</t>
  </si>
  <si>
    <t>-1.00322826796686</t>
  </si>
  <si>
    <t>0.0618854351684388</t>
  </si>
  <si>
    <t>-1.03149330590442</t>
  </si>
  <si>
    <t>-0.778853401651065</t>
  </si>
  <si>
    <t>0.133839141223835</t>
  </si>
  <si>
    <t>-1.12632351854669</t>
  </si>
  <si>
    <t>-0.923387344615564</t>
  </si>
  <si>
    <t>0.010178443958003</t>
  </si>
  <si>
    <t>-0.983584061963806</t>
  </si>
  <si>
    <t>-0.935435495988658</t>
  </si>
  <si>
    <t>-0.416929737303211</t>
  </si>
  <si>
    <t>-0.972170405924797</t>
  </si>
  <si>
    <t>-0.869534698193019</t>
  </si>
  <si>
    <t>-0.100787695425752</t>
  </si>
  <si>
    <t>-0.63925898321814</t>
  </si>
  <si>
    <t>-0.464486120967625</t>
  </si>
  <si>
    <t>-0.08063770433657</t>
  </si>
  <si>
    <t>-0.812209751523505</t>
  </si>
  <si>
    <t>-0.976646140756681</t>
  </si>
  <si>
    <t>-0.0139257460544304</t>
  </si>
  <si>
    <t>-0.878895889975424</t>
  </si>
  <si>
    <t>-0.9412175247168</t>
  </si>
  <si>
    <t>-0.130459284925104</t>
  </si>
  <si>
    <t>-1.63698195374291</t>
  </si>
  <si>
    <t>-1.04403621182421</t>
  </si>
  <si>
    <t>-0.111158786348731</t>
  </si>
  <si>
    <t>-0.921805319660962</t>
  </si>
  <si>
    <t>-1.12642971336217</t>
  </si>
  <si>
    <t>-0.493600493352144</t>
  </si>
  <si>
    <t>-2.00887174935588</t>
  </si>
  <si>
    <t>-1.58233988896573</t>
  </si>
  <si>
    <t>-0.0845651668403513</t>
  </si>
  <si>
    <t>-1.83109434062301</t>
  </si>
  <si>
    <t>-1.64107716152309</t>
  </si>
  <si>
    <t>0.0604158140477319</t>
  </si>
  <si>
    <t>-1.56707496309616</t>
  </si>
  <si>
    <t>-1.13575266068988</t>
  </si>
  <si>
    <t>-0.0483823359388489</t>
  </si>
  <si>
    <t>-1.73943162936503</t>
  </si>
  <si>
    <t>-1.43481707219332</t>
  </si>
  <si>
    <t>-0.00127153078136226</t>
  </si>
  <si>
    <t>-1.26905842663029</t>
  </si>
  <si>
    <t>-1.49270655807203</t>
  </si>
  <si>
    <t>-0.0699024215089317</t>
  </si>
  <si>
    <t>-1.11869422018376</t>
  </si>
  <si>
    <t>-1.03057426645756</t>
  </si>
  <si>
    <t>-0.0915883860851777</t>
  </si>
  <si>
    <t>-1.58886438105425</t>
  </si>
  <si>
    <t>-2.16668905556067</t>
  </si>
  <si>
    <t>0.0471131434772981</t>
  </si>
  <si>
    <t>-0.742730033130482</t>
  </si>
  <si>
    <t>-0.706390991710535</t>
  </si>
  <si>
    <t>-0.524560621992677</t>
  </si>
  <si>
    <t>-1.17646770529265</t>
  </si>
  <si>
    <t>-1.16884722532961</t>
  </si>
  <si>
    <t>-0.166949352400013</t>
  </si>
  <si>
    <t>-0.945060270299001</t>
  </si>
  <si>
    <t>-1.79243899363028</t>
  </si>
  <si>
    <t>-0.125024381635542</t>
  </si>
  <si>
    <t>-0.879592382430574</t>
  </si>
  <si>
    <t>-1.0769586405588</t>
  </si>
  <si>
    <t>-0.0327245795577965</t>
  </si>
  <si>
    <t>-0.565531257597518</t>
  </si>
  <si>
    <t>-0.725062624216878</t>
  </si>
  <si>
    <t>0.00303711095451939</t>
  </si>
  <si>
    <t>-0.486704972816388</t>
  </si>
  <si>
    <t>-0.588589815243081</t>
  </si>
  <si>
    <t>0.0198522935225734</t>
  </si>
  <si>
    <t>-0.00495494226083945</t>
  </si>
  <si>
    <t>-0.18730032110593</t>
  </si>
  <si>
    <t>-0.103789051834394</t>
  </si>
  <si>
    <t>-0.268091437058363</t>
  </si>
  <si>
    <t>-0.511832322765637</t>
  </si>
  <si>
    <t>-0.351725168898161</t>
  </si>
  <si>
    <t>-0.581454418913704</t>
  </si>
  <si>
    <t>-0.855016011212424</t>
  </si>
  <si>
    <t>0.0162414206440119</t>
  </si>
  <si>
    <t>-1.11985600982961</t>
  </si>
  <si>
    <t>-0.968918839639367</t>
  </si>
  <si>
    <t>-0.627501541784991</t>
  </si>
  <si>
    <t>-0.568432340554923</t>
  </si>
  <si>
    <t>-0.790406738582912</t>
  </si>
  <si>
    <t>-0.195464299867932</t>
  </si>
  <si>
    <t>-0.217745305488908</t>
  </si>
  <si>
    <t>-0.448604342078232</t>
  </si>
  <si>
    <t>-0.573574801245741</t>
  </si>
  <si>
    <t>-0.924878094874857</t>
  </si>
  <si>
    <t>-1.08440923333891</t>
  </si>
  <si>
    <t>-0.456566672037163</t>
  </si>
  <si>
    <t>-1.00677508196557</t>
  </si>
  <si>
    <t>-1.36704450402312</t>
  </si>
  <si>
    <t>-0.0527841929598561</t>
  </si>
  <si>
    <t>-0.561875257010204</t>
  </si>
  <si>
    <t>-0.646164474138635</t>
  </si>
  <si>
    <t>-0.491682902930413</t>
  </si>
  <si>
    <t>-0.37675904115302</t>
  </si>
  <si>
    <t>-0.725199502689089</t>
  </si>
  <si>
    <t>-0.424210043088932</t>
  </si>
  <si>
    <t>-0.885091774380162</t>
  </si>
  <si>
    <t>-1.1885526376988</t>
  </si>
  <si>
    <t>-0.609651703570283</t>
  </si>
  <si>
    <t>-0.569672044933481</t>
  </si>
  <si>
    <t>-1.06896304658037</t>
  </si>
  <si>
    <t>-0.551518295675693</t>
  </si>
  <si>
    <t>-1.64023135598887</t>
  </si>
  <si>
    <t>-1.44022586541369</t>
  </si>
  <si>
    <t>0.0995419487025466</t>
  </si>
  <si>
    <t>-1.28890458267349</t>
  </si>
  <si>
    <t>-1.33198477433921</t>
  </si>
  <si>
    <t>-0.00804347133597084</t>
  </si>
  <si>
    <t>-0.485603613626197</t>
  </si>
  <si>
    <t>-0.59821174037672</t>
  </si>
  <si>
    <t>-0.121294236841749</t>
  </si>
  <si>
    <t>-0.293080236053519</t>
  </si>
  <si>
    <t>-0.485383780546925</t>
  </si>
  <si>
    <t>-0.251197970433458</t>
  </si>
  <si>
    <t>-0.891805255777386</t>
  </si>
  <si>
    <t>-1.18937779435315</t>
  </si>
  <si>
    <t>-0.539506120269671</t>
  </si>
  <si>
    <t>-0.222949362898182</t>
  </si>
  <si>
    <t>-0.748751533893188</t>
  </si>
  <si>
    <t>-0.0248764080043982</t>
  </si>
  <si>
    <t>-0.179753022985481</t>
  </si>
  <si>
    <t>-0.367986187336386</t>
  </si>
  <si>
    <t>-0.0240892343991068</t>
  </si>
  <si>
    <t>-0.431092115457455</t>
  </si>
  <si>
    <t>-0.274328983418347</t>
  </si>
  <si>
    <t>0.0915740417173026</t>
  </si>
  <si>
    <t>-1.00408534496288</t>
  </si>
  <si>
    <t>-0.819510835636951</t>
  </si>
  <si>
    <t>-0.310220242013699</t>
  </si>
  <si>
    <t>-0.418004558866423</t>
  </si>
  <si>
    <t>-0.457940466872043</t>
  </si>
  <si>
    <t>-0.0829128795150899</t>
  </si>
  <si>
    <t>-0.662847245746641</t>
  </si>
  <si>
    <t>-0.705553522319742</t>
  </si>
  <si>
    <t>-0.121614638028771</t>
  </si>
  <si>
    <t>-0.548077579395866</t>
  </si>
  <si>
    <t>-0.763163779978038</t>
  </si>
  <si>
    <t>-0.041957458335921</t>
  </si>
  <si>
    <t>-0.914014403601959</t>
  </si>
  <si>
    <t>-0.987764565628048</t>
  </si>
  <si>
    <t>-0.0162325461133888</t>
  </si>
  <si>
    <t>-0.469531135184972</t>
  </si>
  <si>
    <t>-0.583865848433449</t>
  </si>
  <si>
    <t>-0.0727579551105573</t>
  </si>
  <si>
    <t>-0.680796682407738</t>
  </si>
  <si>
    <t>-0.818878667098031</t>
  </si>
  <si>
    <t>-0.0680836851792452</t>
  </si>
  <si>
    <t>-0.771114232126506</t>
  </si>
  <si>
    <t>-0.494484795465697</t>
  </si>
  <si>
    <t>0.18832484861296</t>
  </si>
  <si>
    <t>-0.915546251464438</t>
  </si>
  <si>
    <t>-0.930834943143108</t>
  </si>
  <si>
    <t>-0.0620276289069467</t>
  </si>
  <si>
    <t>-0.44718615227732</t>
  </si>
  <si>
    <t>-0.374339648451698</t>
  </si>
  <si>
    <t>0.167138376946116</t>
  </si>
  <si>
    <t>-0.64794427265796</t>
  </si>
  <si>
    <t>-0.963853478390127</t>
  </si>
  <si>
    <t>-0.0956745775360976</t>
  </si>
  <si>
    <t>-0.823446148238691</t>
  </si>
  <si>
    <t>-0.859716491441573</t>
  </si>
  <si>
    <t>-0.300448817951412</t>
  </si>
  <si>
    <t>-0.788009349428177</t>
  </si>
  <si>
    <t>-1.00061951951111</t>
  </si>
  <si>
    <t>-0.369921888784408</t>
  </si>
  <si>
    <t>-0.672793286071763</t>
  </si>
  <si>
    <t>-0.9068021851164</t>
  </si>
  <si>
    <t>-0.164680436152285</t>
  </si>
  <si>
    <t>-0.467225445718024</t>
  </si>
  <si>
    <t>-0.587727534853052</t>
  </si>
  <si>
    <t>-0.527985300975528</t>
  </si>
  <si>
    <t>-1.12439937367124</t>
  </si>
  <si>
    <t>-1.40570051414408</t>
  </si>
  <si>
    <r>
      <rPr>
        <i/>
        <sz val="11"/>
        <color theme="1"/>
        <rFont val="Calibri"/>
        <family val="2"/>
        <scheme val="minor"/>
      </rPr>
      <t>Xist</t>
    </r>
    <r>
      <rPr>
        <sz val="11"/>
        <color theme="1"/>
        <rFont val="Calibri"/>
        <family val="2"/>
        <scheme val="minor"/>
      </rPr>
      <t xml:space="preserve"> FL</t>
    </r>
  </si>
  <si>
    <r>
      <rPr>
        <i/>
        <sz val="11"/>
        <color theme="1"/>
        <rFont val="Calibri"/>
        <family val="2"/>
        <scheme val="minor"/>
      </rPr>
      <t>Xist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B+C</t>
    </r>
  </si>
  <si>
    <r>
      <rPr>
        <i/>
        <sz val="11"/>
        <color theme="1"/>
        <rFont val="Calibri"/>
        <family val="2"/>
        <scheme val="minor"/>
      </rPr>
      <t>Xist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A</t>
    </r>
  </si>
  <si>
    <r>
      <rPr>
        <i/>
        <sz val="11"/>
        <color theme="1"/>
        <rFont val="Calibri"/>
        <family val="2"/>
        <scheme val="minor"/>
      </rPr>
      <t>Xist</t>
    </r>
    <r>
      <rPr>
        <sz val="11"/>
        <color theme="1"/>
        <rFont val="Calibri"/>
        <family val="2"/>
        <scheme val="minor"/>
      </rPr>
      <t xml:space="preserve"> ΔB+C1_DOX</t>
    </r>
  </si>
  <si>
    <r>
      <rPr>
        <i/>
        <sz val="11"/>
        <color theme="1"/>
        <rFont val="Calibri"/>
        <family val="2"/>
        <scheme val="minor"/>
      </rPr>
      <t>Xist</t>
    </r>
    <r>
      <rPr>
        <sz val="11"/>
        <color theme="1"/>
        <rFont val="Calibri"/>
        <family val="2"/>
        <scheme val="minor"/>
      </rPr>
      <t xml:space="preserve"> ΔB+C2_DOX</t>
    </r>
  </si>
  <si>
    <r>
      <rPr>
        <i/>
        <sz val="11"/>
        <color theme="1"/>
        <rFont val="Calibri"/>
        <family val="2"/>
        <scheme val="minor"/>
      </rPr>
      <t>Xist</t>
    </r>
    <r>
      <rPr>
        <sz val="11"/>
        <color theme="1"/>
        <rFont val="Calibri"/>
        <family val="2"/>
        <scheme val="minor"/>
      </rPr>
      <t xml:space="preserve"> ΔB+C2_noDOX</t>
    </r>
  </si>
  <si>
    <r>
      <rPr>
        <i/>
        <sz val="11"/>
        <color theme="1"/>
        <rFont val="Calibri"/>
        <family val="2"/>
        <scheme val="minor"/>
      </rPr>
      <t xml:space="preserve">Xist </t>
    </r>
    <r>
      <rPr>
        <sz val="11"/>
        <color theme="1"/>
        <rFont val="Calibri"/>
        <family val="2"/>
        <scheme val="minor"/>
      </rPr>
      <t>ΔB+C1_noDOX</t>
    </r>
  </si>
  <si>
    <t>cellLine</t>
  </si>
  <si>
    <t>Gene</t>
  </si>
  <si>
    <t>Chr</t>
  </si>
  <si>
    <t>logFC_Expression</t>
  </si>
  <si>
    <t>Not_accumulating</t>
  </si>
  <si>
    <t>Accumulating</t>
  </si>
  <si>
    <r>
      <t>Acc_Rep_mark_Groups_</t>
    </r>
    <r>
      <rPr>
        <i/>
        <sz val="11"/>
        <color theme="1"/>
        <rFont val="Calibri"/>
        <family val="2"/>
        <scheme val="minor"/>
      </rPr>
      <t>Xist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B+C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</si>
</sst>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table_cpm_used_for_clustering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C_Dox_noDox_table_all_mutants_norm_no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table-for-Fig-4F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topLeftCell="A4" workbookViewId="0">
      <selection activeCell="A4" sqref="A4"/>
    </sheetView>
  </sheetViews>
  <sheetFormatPr defaultRowHeight="14.4" x14ac:dyDescent="0.3"/>
  <cols>
    <col min="1" max="1" width="15.109375" customWidth="1"/>
    <col min="13" max="13" width="13.21875" customWidth="1"/>
  </cols>
  <sheetData>
    <row r="1" spans="1:21" x14ac:dyDescent="0.3">
      <c r="A1" s="12" t="s">
        <v>25</v>
      </c>
    </row>
    <row r="2" spans="1:21" x14ac:dyDescent="0.3">
      <c r="A2" s="7" t="s">
        <v>17</v>
      </c>
      <c r="B2" s="1"/>
      <c r="C2" s="1"/>
      <c r="D2" s="1"/>
      <c r="E2" s="1"/>
      <c r="F2" s="1"/>
      <c r="G2" s="1"/>
      <c r="H2" s="1"/>
      <c r="I2" s="1"/>
      <c r="J2" s="1"/>
      <c r="M2" s="7" t="s">
        <v>18</v>
      </c>
      <c r="N2" s="1"/>
      <c r="O2" s="1"/>
      <c r="P2" s="1"/>
      <c r="Q2" s="1"/>
      <c r="R2" s="1"/>
      <c r="S2" s="1"/>
      <c r="T2" s="1"/>
      <c r="U2" s="1"/>
    </row>
    <row r="3" spans="1:21" x14ac:dyDescent="0.3">
      <c r="A3" s="1" t="s">
        <v>23</v>
      </c>
      <c r="B3" s="2" t="s">
        <v>1</v>
      </c>
      <c r="C3" s="1" t="s">
        <v>2</v>
      </c>
      <c r="D3" s="1" t="s">
        <v>3</v>
      </c>
      <c r="E3" s="1"/>
      <c r="F3" s="1" t="s">
        <v>4</v>
      </c>
      <c r="G3" s="1"/>
      <c r="H3" s="1"/>
      <c r="I3" s="1"/>
      <c r="J3" s="1"/>
      <c r="M3" s="1" t="s">
        <v>23</v>
      </c>
      <c r="N3" s="2"/>
      <c r="O3" s="1" t="s">
        <v>2</v>
      </c>
      <c r="P3" s="1" t="s">
        <v>3</v>
      </c>
      <c r="Q3" s="1" t="s">
        <v>4</v>
      </c>
      <c r="R3" s="1"/>
      <c r="S3" s="1"/>
      <c r="T3" s="1"/>
      <c r="U3" s="1"/>
    </row>
    <row r="4" spans="1:21" x14ac:dyDescent="0.3">
      <c r="A4" s="14" t="s">
        <v>19</v>
      </c>
      <c r="B4" s="1">
        <v>86</v>
      </c>
      <c r="C4" s="1">
        <v>60</v>
      </c>
      <c r="D4" s="1">
        <f>D6-D5</f>
        <v>47</v>
      </c>
      <c r="E4" s="1"/>
      <c r="F4" s="1">
        <f>SUM(B4:E4)</f>
        <v>193</v>
      </c>
      <c r="G4" s="1"/>
      <c r="H4" s="1"/>
      <c r="I4" s="1"/>
      <c r="J4" s="1"/>
      <c r="M4" s="14" t="s">
        <v>21</v>
      </c>
      <c r="N4" s="1"/>
      <c r="O4" s="1">
        <v>65</v>
      </c>
      <c r="P4" s="1">
        <v>75</v>
      </c>
      <c r="Q4" s="1">
        <f>SUM(N4:P4)</f>
        <v>140</v>
      </c>
      <c r="R4" s="1"/>
      <c r="S4" s="1"/>
      <c r="T4" s="1"/>
      <c r="U4" s="1"/>
    </row>
    <row r="5" spans="1:21" x14ac:dyDescent="0.3">
      <c r="A5" s="14" t="s">
        <v>20</v>
      </c>
      <c r="B5" s="1">
        <v>59</v>
      </c>
      <c r="C5" s="1">
        <v>103</v>
      </c>
      <c r="D5" s="1">
        <v>58</v>
      </c>
      <c r="E5" s="1"/>
      <c r="F5" s="1">
        <f>SUM(B5:E5)</f>
        <v>220</v>
      </c>
      <c r="G5" s="1"/>
      <c r="H5" s="1"/>
      <c r="I5" s="1"/>
      <c r="J5" s="1"/>
      <c r="M5" s="14" t="s">
        <v>22</v>
      </c>
      <c r="N5" s="1"/>
      <c r="O5" s="1">
        <f>O6-O4</f>
        <v>67</v>
      </c>
      <c r="P5" s="1">
        <f>P6-P4</f>
        <v>38</v>
      </c>
      <c r="Q5" s="1">
        <f>SUM(N5:P5)</f>
        <v>105</v>
      </c>
      <c r="R5" s="1"/>
      <c r="S5" s="1"/>
      <c r="T5" s="1"/>
      <c r="U5" s="1"/>
    </row>
    <row r="6" spans="1:21" x14ac:dyDescent="0.3">
      <c r="A6" s="1" t="s">
        <v>5</v>
      </c>
      <c r="B6" s="11">
        <f>SUM(B4:B5)</f>
        <v>145</v>
      </c>
      <c r="C6" s="11">
        <v>163</v>
      </c>
      <c r="D6" s="1">
        <v>105</v>
      </c>
      <c r="E6" s="1"/>
      <c r="F6" s="1">
        <f>SUM(B6:E6)</f>
        <v>413</v>
      </c>
      <c r="G6" s="1" t="s">
        <v>6</v>
      </c>
      <c r="H6" s="1" t="s">
        <v>7</v>
      </c>
      <c r="I6" s="1" t="s">
        <v>8</v>
      </c>
      <c r="J6" s="1" t="s">
        <v>9</v>
      </c>
      <c r="M6" s="1" t="s">
        <v>5</v>
      </c>
      <c r="N6" s="1"/>
      <c r="O6" s="1">
        <v>132</v>
      </c>
      <c r="P6" s="1">
        <v>113</v>
      </c>
      <c r="Q6" s="1">
        <f>SUM(N6:P6)</f>
        <v>245</v>
      </c>
      <c r="R6" s="1" t="s">
        <v>6</v>
      </c>
      <c r="S6" s="1" t="s">
        <v>7</v>
      </c>
      <c r="T6" s="1" t="s">
        <v>8</v>
      </c>
      <c r="U6" s="1" t="s">
        <v>9</v>
      </c>
    </row>
    <row r="7" spans="1:21" x14ac:dyDescent="0.3">
      <c r="A7" s="1" t="s">
        <v>10</v>
      </c>
      <c r="B7" s="1">
        <f>B5/B6</f>
        <v>0.40689655172413791</v>
      </c>
      <c r="C7" s="1">
        <f>C5/C6</f>
        <v>0.63190184049079756</v>
      </c>
      <c r="D7" s="1">
        <f>D5/D6</f>
        <v>0.55238095238095242</v>
      </c>
      <c r="E7" s="1"/>
      <c r="F7" s="1"/>
      <c r="G7" s="1">
        <f>AVERAGE(B7:E7)</f>
        <v>0.53039311486529594</v>
      </c>
      <c r="H7" s="1">
        <f>STDEV(B7:E7)</f>
        <v>0.1141027771011867</v>
      </c>
      <c r="I7" s="1">
        <v>3</v>
      </c>
      <c r="J7" s="1">
        <f>H7/SQRT(I7)</f>
        <v>6.5877269074654007E-2</v>
      </c>
      <c r="M7" s="1"/>
      <c r="N7" s="1"/>
      <c r="O7" s="1">
        <f>O4/O6</f>
        <v>0.49242424242424243</v>
      </c>
      <c r="P7" s="1">
        <f>P4/P6</f>
        <v>0.66371681415929207</v>
      </c>
      <c r="Q7" s="1"/>
      <c r="R7" s="1">
        <f>AVERAGE(N7:P7)</f>
        <v>0.5780705282917673</v>
      </c>
      <c r="S7" s="1">
        <f>STDEV(N7:P7)</f>
        <v>0.12112213904073606</v>
      </c>
      <c r="T7" s="1">
        <v>2</v>
      </c>
      <c r="U7" s="1">
        <f>S7/SQRT(T7)</f>
        <v>8.5646285867524333E-2</v>
      </c>
    </row>
    <row r="8" spans="1:21" x14ac:dyDescent="0.3">
      <c r="A8" s="1"/>
      <c r="B8" s="1"/>
      <c r="C8" s="1"/>
      <c r="D8" s="1"/>
      <c r="E8" s="1"/>
      <c r="F8" s="1"/>
      <c r="G8" s="1"/>
      <c r="H8" s="1"/>
      <c r="I8" s="1"/>
      <c r="J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3">
      <c r="A9" s="7"/>
      <c r="B9" s="1"/>
      <c r="C9" s="1"/>
      <c r="D9" s="1"/>
      <c r="E9" s="1"/>
      <c r="F9" s="1"/>
      <c r="G9" s="1"/>
      <c r="H9" s="1"/>
      <c r="I9" s="1"/>
      <c r="J9" s="1"/>
      <c r="M9" s="7"/>
      <c r="N9" s="1"/>
      <c r="O9" s="1"/>
      <c r="P9" s="1"/>
      <c r="Q9" s="1"/>
      <c r="R9" s="1"/>
      <c r="S9" s="1"/>
      <c r="T9" s="1"/>
      <c r="U9" s="1"/>
    </row>
    <row r="10" spans="1:21" x14ac:dyDescent="0.3">
      <c r="A10" s="1" t="s">
        <v>0</v>
      </c>
      <c r="B10" s="2" t="s">
        <v>1</v>
      </c>
      <c r="C10" s="1" t="s">
        <v>2</v>
      </c>
      <c r="D10" s="1" t="s">
        <v>3</v>
      </c>
      <c r="E10" s="1"/>
      <c r="F10" s="1" t="s">
        <v>4</v>
      </c>
      <c r="G10" s="1"/>
      <c r="H10" s="1"/>
      <c r="I10" s="1"/>
      <c r="J10" s="1"/>
      <c r="M10" s="1" t="s">
        <v>0</v>
      </c>
      <c r="N10" s="2" t="s">
        <v>1</v>
      </c>
      <c r="O10" s="1" t="s">
        <v>2</v>
      </c>
      <c r="P10" s="1" t="s">
        <v>3</v>
      </c>
      <c r="Q10" s="1" t="s">
        <v>4</v>
      </c>
      <c r="R10" s="1"/>
      <c r="S10" s="1"/>
      <c r="T10" s="1"/>
      <c r="U10" s="1"/>
    </row>
    <row r="11" spans="1:21" x14ac:dyDescent="0.3">
      <c r="A11" s="14" t="s">
        <v>19</v>
      </c>
      <c r="B11" s="1">
        <v>74</v>
      </c>
      <c r="C11" s="1">
        <f>C13-C12</f>
        <v>101</v>
      </c>
      <c r="D11" s="1">
        <f>D13-D12</f>
        <v>95</v>
      </c>
      <c r="E11" s="1"/>
      <c r="F11" s="1">
        <f>SUM(C11:E11)</f>
        <v>196</v>
      </c>
      <c r="G11" s="1"/>
      <c r="H11" s="1"/>
      <c r="I11" s="1"/>
      <c r="J11" s="1"/>
      <c r="M11" s="14" t="s">
        <v>21</v>
      </c>
      <c r="N11" s="1">
        <v>16</v>
      </c>
      <c r="O11" s="1">
        <v>11</v>
      </c>
      <c r="P11" s="1">
        <v>8</v>
      </c>
      <c r="Q11" s="1">
        <f>SUM(N11:P11)</f>
        <v>35</v>
      </c>
      <c r="R11" s="1"/>
      <c r="S11" s="1"/>
      <c r="T11" s="1"/>
      <c r="U11" s="1"/>
    </row>
    <row r="12" spans="1:21" x14ac:dyDescent="0.3">
      <c r="A12" s="14" t="s">
        <v>20</v>
      </c>
      <c r="B12" s="1">
        <v>13</v>
      </c>
      <c r="C12" s="1">
        <v>5</v>
      </c>
      <c r="D12" s="1">
        <v>9</v>
      </c>
      <c r="E12" s="1"/>
      <c r="F12" s="1">
        <f>SUM(C12:E12)</f>
        <v>14</v>
      </c>
      <c r="G12" s="1"/>
      <c r="H12" s="1"/>
      <c r="I12" s="1"/>
      <c r="J12" s="1"/>
      <c r="M12" s="14" t="s">
        <v>22</v>
      </c>
      <c r="N12" s="1">
        <v>102</v>
      </c>
      <c r="O12" s="1">
        <f>O13-O11</f>
        <v>90</v>
      </c>
      <c r="P12" s="1">
        <f>P13-P11</f>
        <v>108</v>
      </c>
      <c r="Q12" s="1">
        <f>SUM(N12:P12)</f>
        <v>300</v>
      </c>
      <c r="R12" s="1"/>
      <c r="S12" s="1"/>
      <c r="T12" s="1"/>
      <c r="U12" s="1"/>
    </row>
    <row r="13" spans="1:21" x14ac:dyDescent="0.3">
      <c r="A13" s="1" t="s">
        <v>5</v>
      </c>
      <c r="B13" s="11">
        <f>SUM(B11:B12)</f>
        <v>87</v>
      </c>
      <c r="C13" s="1">
        <v>106</v>
      </c>
      <c r="D13" s="1">
        <v>104</v>
      </c>
      <c r="E13" s="1"/>
      <c r="F13" s="1">
        <f>SUM(C13:E13)</f>
        <v>210</v>
      </c>
      <c r="G13" s="1" t="s">
        <v>6</v>
      </c>
      <c r="H13" s="1" t="s">
        <v>7</v>
      </c>
      <c r="I13" s="1" t="s">
        <v>8</v>
      </c>
      <c r="J13" s="1" t="s">
        <v>9</v>
      </c>
      <c r="M13" s="1" t="s">
        <v>5</v>
      </c>
      <c r="N13" s="1">
        <v>118</v>
      </c>
      <c r="O13" s="1">
        <v>101</v>
      </c>
      <c r="P13" s="1">
        <v>116</v>
      </c>
      <c r="Q13" s="1">
        <f>SUM(N13:P13)</f>
        <v>335</v>
      </c>
      <c r="R13" s="1" t="s">
        <v>6</v>
      </c>
      <c r="S13" s="1" t="s">
        <v>7</v>
      </c>
      <c r="T13" s="1" t="s">
        <v>8</v>
      </c>
      <c r="U13" s="1" t="s">
        <v>9</v>
      </c>
    </row>
    <row r="14" spans="1:21" x14ac:dyDescent="0.3">
      <c r="A14" s="1" t="s">
        <v>10</v>
      </c>
      <c r="B14" s="1">
        <f>B12/B13</f>
        <v>0.14942528735632185</v>
      </c>
      <c r="C14" s="1">
        <f>C12/C13</f>
        <v>4.716981132075472E-2</v>
      </c>
      <c r="D14" s="1">
        <f>D12/D13</f>
        <v>8.6538461538461536E-2</v>
      </c>
      <c r="E14" s="1"/>
      <c r="F14" s="1"/>
      <c r="G14" s="1">
        <f>AVERAGE(B14:E14)</f>
        <v>9.4377853405179388E-2</v>
      </c>
      <c r="H14" s="1">
        <f>STDEV(B14:E14)</f>
        <v>5.1576522211613657E-2</v>
      </c>
      <c r="I14" s="1">
        <v>3</v>
      </c>
      <c r="J14" s="1">
        <f>H14/SQRT(I14)</f>
        <v>2.977771898273986E-2</v>
      </c>
      <c r="M14" s="1" t="s">
        <v>10</v>
      </c>
      <c r="N14" s="1">
        <f>N11/N13</f>
        <v>0.13559322033898305</v>
      </c>
      <c r="O14" s="1">
        <f>O11/O13</f>
        <v>0.10891089108910891</v>
      </c>
      <c r="P14" s="1">
        <f>P11/P13</f>
        <v>6.8965517241379309E-2</v>
      </c>
      <c r="Q14" s="1"/>
      <c r="R14" s="1">
        <f>AVERAGE(N14:P14)</f>
        <v>0.10448987622315709</v>
      </c>
      <c r="S14" s="1">
        <f>STDEV(N14:P14)</f>
        <v>3.3533143818457234E-2</v>
      </c>
      <c r="T14" s="1">
        <v>3</v>
      </c>
      <c r="U14" s="1">
        <f>S14/SQRT(T14)</f>
        <v>1.9360369610360719E-2</v>
      </c>
    </row>
    <row r="15" spans="1:2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3">
      <c r="A16" s="1"/>
      <c r="B16" s="1"/>
      <c r="C16" s="1"/>
      <c r="D16" s="8"/>
      <c r="E16" s="1"/>
      <c r="F16" s="1"/>
      <c r="G16" s="1"/>
      <c r="H16" s="1"/>
      <c r="I16" s="1"/>
      <c r="J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3">
      <c r="A17" s="9" t="s">
        <v>24</v>
      </c>
      <c r="B17" s="10" t="s">
        <v>1</v>
      </c>
      <c r="C17" s="5" t="s">
        <v>2</v>
      </c>
      <c r="D17" s="5" t="s">
        <v>3</v>
      </c>
      <c r="E17" s="5"/>
      <c r="F17" s="1" t="s">
        <v>4</v>
      </c>
      <c r="G17" s="1"/>
      <c r="H17" s="1"/>
      <c r="I17" s="1"/>
      <c r="J17" s="1"/>
      <c r="M17" s="3" t="s">
        <v>11</v>
      </c>
      <c r="N17" s="2" t="s">
        <v>1</v>
      </c>
      <c r="O17" s="1" t="s">
        <v>2</v>
      </c>
      <c r="P17" s="1" t="s">
        <v>3</v>
      </c>
      <c r="Q17" s="1" t="s">
        <v>4</v>
      </c>
      <c r="R17" s="1"/>
      <c r="S17" s="1"/>
      <c r="T17" s="1"/>
      <c r="U17" s="1"/>
    </row>
    <row r="18" spans="1:21" x14ac:dyDescent="0.3">
      <c r="A18" s="14" t="s">
        <v>19</v>
      </c>
      <c r="B18" s="1">
        <v>43</v>
      </c>
      <c r="C18" s="1">
        <f>C20-C19</f>
        <v>30</v>
      </c>
      <c r="D18" s="1">
        <f>D20-D19</f>
        <v>39</v>
      </c>
      <c r="E18" s="1"/>
      <c r="F18" s="1">
        <f>SUM(B18:D18)</f>
        <v>112</v>
      </c>
      <c r="G18" s="1"/>
      <c r="H18" s="1"/>
      <c r="I18" s="1"/>
      <c r="J18" s="1"/>
      <c r="M18" s="14" t="s">
        <v>21</v>
      </c>
      <c r="N18" s="1">
        <v>82</v>
      </c>
      <c r="O18" s="1">
        <v>92</v>
      </c>
      <c r="P18" s="1">
        <v>83</v>
      </c>
      <c r="Q18" s="1">
        <f>SUM(N18:P18)</f>
        <v>257</v>
      </c>
      <c r="R18" s="1"/>
      <c r="S18" s="1"/>
      <c r="T18" s="1"/>
      <c r="U18" s="1"/>
    </row>
    <row r="19" spans="1:21" x14ac:dyDescent="0.3">
      <c r="A19" s="14" t="s">
        <v>20</v>
      </c>
      <c r="B19" s="1">
        <v>65</v>
      </c>
      <c r="C19" s="1">
        <v>89</v>
      </c>
      <c r="D19" s="1">
        <v>86</v>
      </c>
      <c r="E19" s="1"/>
      <c r="F19" s="1">
        <f>SUM(B19:D19)</f>
        <v>240</v>
      </c>
      <c r="G19" s="1"/>
      <c r="H19" s="1"/>
      <c r="I19" s="1"/>
      <c r="J19" s="1"/>
      <c r="M19" s="14" t="s">
        <v>22</v>
      </c>
      <c r="N19" s="1">
        <v>29</v>
      </c>
      <c r="O19" s="1">
        <f>O20-O18</f>
        <v>34</v>
      </c>
      <c r="P19" s="1">
        <f>P20-P18</f>
        <v>24</v>
      </c>
      <c r="Q19" s="1">
        <f>SUM(N19:P19)</f>
        <v>87</v>
      </c>
      <c r="R19" s="1"/>
      <c r="S19" s="1"/>
      <c r="T19" s="1"/>
      <c r="U19" s="1"/>
    </row>
    <row r="20" spans="1:21" x14ac:dyDescent="0.3">
      <c r="A20" s="1" t="s">
        <v>5</v>
      </c>
      <c r="B20" s="11">
        <f>SUM(B18:B19)</f>
        <v>108</v>
      </c>
      <c r="C20" s="1">
        <v>119</v>
      </c>
      <c r="D20" s="1">
        <v>125</v>
      </c>
      <c r="E20" s="1"/>
      <c r="F20" s="1">
        <f>SUM(B20:D20)</f>
        <v>352</v>
      </c>
      <c r="G20" s="1" t="s">
        <v>6</v>
      </c>
      <c r="H20" s="1" t="s">
        <v>7</v>
      </c>
      <c r="I20" s="1" t="s">
        <v>8</v>
      </c>
      <c r="J20" s="1" t="s">
        <v>9</v>
      </c>
      <c r="M20" s="1" t="s">
        <v>5</v>
      </c>
      <c r="N20" s="1">
        <f>SUM(N18:N19)</f>
        <v>111</v>
      </c>
      <c r="O20" s="1">
        <v>126</v>
      </c>
      <c r="P20" s="1">
        <v>107</v>
      </c>
      <c r="Q20" s="1">
        <f>SUM(N20:P20)</f>
        <v>344</v>
      </c>
      <c r="R20" s="1" t="s">
        <v>6</v>
      </c>
      <c r="S20" s="1" t="s">
        <v>7</v>
      </c>
      <c r="T20" s="1" t="s">
        <v>8</v>
      </c>
      <c r="U20" s="1" t="s">
        <v>9</v>
      </c>
    </row>
    <row r="21" spans="1:21" x14ac:dyDescent="0.3">
      <c r="A21" s="1" t="s">
        <v>10</v>
      </c>
      <c r="B21" s="1">
        <f>B19/B20</f>
        <v>0.60185185185185186</v>
      </c>
      <c r="C21" s="1">
        <f>C19/C20</f>
        <v>0.74789915966386555</v>
      </c>
      <c r="D21" s="1">
        <f>D19/D20</f>
        <v>0.68799999999999994</v>
      </c>
      <c r="E21" s="1"/>
      <c r="F21" s="1"/>
      <c r="G21" s="1">
        <f>AVERAGE(B21:E21)</f>
        <v>0.67925033717190575</v>
      </c>
      <c r="H21" s="1">
        <f>STDEV(B21:E21)</f>
        <v>7.3415744084550885E-2</v>
      </c>
      <c r="I21" s="1">
        <v>3</v>
      </c>
      <c r="J21" s="1">
        <f>H21/SQRT(I21)</f>
        <v>4.2386599609972132E-2</v>
      </c>
      <c r="M21" s="1" t="s">
        <v>10</v>
      </c>
      <c r="N21" s="1">
        <f>N18/N20</f>
        <v>0.73873873873873874</v>
      </c>
      <c r="O21" s="1">
        <f>O18/O20</f>
        <v>0.73015873015873012</v>
      </c>
      <c r="P21" s="1">
        <f>P18/P20</f>
        <v>0.77570093457943923</v>
      </c>
      <c r="Q21" s="1"/>
      <c r="R21" s="1">
        <f>AVERAGE(N21:P21)</f>
        <v>0.74819946782563607</v>
      </c>
      <c r="S21" s="1">
        <f>STDEV(N21:P21)</f>
        <v>2.4200250866802237E-2</v>
      </c>
      <c r="T21" s="1">
        <v>3</v>
      </c>
      <c r="U21" s="1">
        <f>S21/SQRT(T21)</f>
        <v>1.3972021352404747E-2</v>
      </c>
    </row>
    <row r="22" spans="1:2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3">
      <c r="A24" s="3" t="s">
        <v>12</v>
      </c>
      <c r="B24" s="2"/>
      <c r="C24" s="1" t="s">
        <v>2</v>
      </c>
      <c r="D24" s="1" t="s">
        <v>3</v>
      </c>
      <c r="E24" s="5"/>
      <c r="F24" s="1" t="s">
        <v>4</v>
      </c>
      <c r="G24" s="1"/>
      <c r="H24" s="1"/>
      <c r="I24" s="1"/>
      <c r="J24" s="1"/>
      <c r="M24" s="3" t="s">
        <v>12</v>
      </c>
      <c r="N24" s="2" t="s">
        <v>1</v>
      </c>
      <c r="O24" s="1" t="s">
        <v>2</v>
      </c>
      <c r="P24" s="1" t="s">
        <v>3</v>
      </c>
      <c r="Q24" s="1" t="s">
        <v>4</v>
      </c>
      <c r="R24" s="1"/>
      <c r="S24" s="1"/>
      <c r="T24" s="1"/>
      <c r="U24" s="1"/>
    </row>
    <row r="25" spans="1:21" x14ac:dyDescent="0.3">
      <c r="A25" s="14" t="s">
        <v>19</v>
      </c>
      <c r="B25" s="1"/>
      <c r="C25" s="1">
        <f>C27-C26</f>
        <v>109</v>
      </c>
      <c r="D25" s="1">
        <f>D27-D26</f>
        <v>100</v>
      </c>
      <c r="E25" s="1"/>
      <c r="F25" s="1">
        <f>SUM(B25:D25)</f>
        <v>209</v>
      </c>
      <c r="G25" s="1"/>
      <c r="H25" s="1"/>
      <c r="I25" s="1"/>
      <c r="J25" s="1"/>
      <c r="M25" s="14" t="s">
        <v>21</v>
      </c>
      <c r="N25" s="1">
        <v>21</v>
      </c>
      <c r="O25" s="1">
        <v>27</v>
      </c>
      <c r="P25" s="5">
        <v>23</v>
      </c>
      <c r="Q25" s="1">
        <f>SUM(N25:P25)</f>
        <v>71</v>
      </c>
      <c r="R25" s="1"/>
      <c r="S25" s="1"/>
      <c r="T25" s="1"/>
      <c r="U25" s="1"/>
    </row>
    <row r="26" spans="1:21" x14ac:dyDescent="0.3">
      <c r="A26" s="14" t="s">
        <v>20</v>
      </c>
      <c r="B26" s="1"/>
      <c r="C26" s="1">
        <v>20</v>
      </c>
      <c r="D26" s="1">
        <v>17</v>
      </c>
      <c r="E26" s="1"/>
      <c r="F26" s="1">
        <f>SUM(B26:D26)</f>
        <v>37</v>
      </c>
      <c r="G26" s="1"/>
      <c r="H26" s="1"/>
      <c r="I26" s="1"/>
      <c r="J26" s="1"/>
      <c r="M26" s="14" t="s">
        <v>22</v>
      </c>
      <c r="N26" s="1">
        <v>99</v>
      </c>
      <c r="O26" s="1">
        <f>O27-O25</f>
        <v>92</v>
      </c>
      <c r="P26" s="1">
        <f>P27-P25</f>
        <v>89</v>
      </c>
      <c r="Q26" s="1">
        <f>SUM(N26:P26)</f>
        <v>280</v>
      </c>
      <c r="R26" s="1"/>
      <c r="S26" s="1"/>
      <c r="T26" s="1"/>
      <c r="U26" s="1"/>
    </row>
    <row r="27" spans="1:21" x14ac:dyDescent="0.3">
      <c r="A27" s="1" t="s">
        <v>5</v>
      </c>
      <c r="B27" s="1"/>
      <c r="C27" s="1">
        <v>129</v>
      </c>
      <c r="D27" s="1">
        <v>117</v>
      </c>
      <c r="E27" s="1"/>
      <c r="F27" s="1">
        <f>SUM(B27:D27)</f>
        <v>246</v>
      </c>
      <c r="G27" s="1" t="s">
        <v>6</v>
      </c>
      <c r="H27" s="1" t="s">
        <v>7</v>
      </c>
      <c r="I27" s="1" t="s">
        <v>8</v>
      </c>
      <c r="J27" s="1" t="s">
        <v>9</v>
      </c>
      <c r="M27" s="1" t="s">
        <v>5</v>
      </c>
      <c r="N27" s="1">
        <f>SUM(N25:N26)</f>
        <v>120</v>
      </c>
      <c r="O27" s="1">
        <v>119</v>
      </c>
      <c r="P27" s="5">
        <v>112</v>
      </c>
      <c r="Q27" s="1">
        <f>SUM(N27:P27)</f>
        <v>351</v>
      </c>
      <c r="R27" s="1" t="s">
        <v>6</v>
      </c>
      <c r="S27" s="1" t="s">
        <v>7</v>
      </c>
      <c r="T27" s="1" t="s">
        <v>8</v>
      </c>
      <c r="U27" s="1" t="s">
        <v>9</v>
      </c>
    </row>
    <row r="28" spans="1:21" x14ac:dyDescent="0.3">
      <c r="A28" s="1" t="s">
        <v>10</v>
      </c>
      <c r="B28" s="1"/>
      <c r="C28" s="1">
        <f>C26/C27</f>
        <v>0.15503875968992248</v>
      </c>
      <c r="D28" s="1">
        <f>D26/D27</f>
        <v>0.14529914529914531</v>
      </c>
      <c r="E28" s="1"/>
      <c r="F28" s="1"/>
      <c r="G28" s="1">
        <f>AVERAGE(B28:E28)</f>
        <v>0.15016895249453388</v>
      </c>
      <c r="H28" s="1">
        <f>STDEV(B28:E28)</f>
        <v>6.8869473818606204E-3</v>
      </c>
      <c r="I28" s="1">
        <v>2</v>
      </c>
      <c r="J28" s="1">
        <f>H28/SQRT(I28)</f>
        <v>4.8698071953885841E-3</v>
      </c>
      <c r="M28" s="1" t="s">
        <v>10</v>
      </c>
      <c r="N28" s="1">
        <f>N25/N27</f>
        <v>0.17499999999999999</v>
      </c>
      <c r="O28" s="1">
        <f>O25/O27</f>
        <v>0.22689075630252101</v>
      </c>
      <c r="P28" s="5">
        <f>P25/P27</f>
        <v>0.20535714285714285</v>
      </c>
      <c r="Q28" s="1"/>
      <c r="R28" s="1">
        <f>AVERAGE(N28:P28)</f>
        <v>0.20241596638655465</v>
      </c>
      <c r="S28" s="1">
        <f>STDEV(N28:P28)</f>
        <v>2.6070108106512366E-2</v>
      </c>
      <c r="T28" s="1">
        <v>3</v>
      </c>
      <c r="U28" s="1">
        <f>S28/SQRT(T28)</f>
        <v>1.5051583933097561E-2</v>
      </c>
    </row>
    <row r="29" spans="1:2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3">
      <c r="A31" s="3" t="s">
        <v>13</v>
      </c>
      <c r="B31" s="2" t="s">
        <v>1</v>
      </c>
      <c r="C31" s="1" t="s">
        <v>2</v>
      </c>
      <c r="D31" s="1" t="s">
        <v>3</v>
      </c>
      <c r="E31" s="5"/>
      <c r="F31" s="1" t="s">
        <v>4</v>
      </c>
      <c r="G31" s="1"/>
      <c r="H31" s="1"/>
      <c r="I31" s="1"/>
      <c r="J31" s="1"/>
      <c r="M31" s="3" t="s">
        <v>13</v>
      </c>
      <c r="N31" s="2" t="s">
        <v>1</v>
      </c>
      <c r="O31" s="1" t="s">
        <v>2</v>
      </c>
      <c r="P31" s="1" t="s">
        <v>3</v>
      </c>
      <c r="Q31" s="1" t="s">
        <v>4</v>
      </c>
      <c r="R31" s="1"/>
      <c r="S31" s="1"/>
      <c r="T31" s="1"/>
      <c r="U31" s="1"/>
    </row>
    <row r="32" spans="1:21" x14ac:dyDescent="0.3">
      <c r="A32" s="14" t="s">
        <v>19</v>
      </c>
      <c r="B32" s="1">
        <v>109</v>
      </c>
      <c r="C32" s="1">
        <f>C34-C33</f>
        <v>120</v>
      </c>
      <c r="D32" s="1">
        <f>D34-D33</f>
        <v>98</v>
      </c>
      <c r="E32" s="1"/>
      <c r="F32" s="1">
        <f>SUM(B32:D32)</f>
        <v>327</v>
      </c>
      <c r="G32" s="1"/>
      <c r="H32" s="1"/>
      <c r="I32" s="1"/>
      <c r="J32" s="1"/>
      <c r="M32" s="14" t="s">
        <v>21</v>
      </c>
      <c r="N32" s="1">
        <v>20</v>
      </c>
      <c r="O32" s="1">
        <v>16</v>
      </c>
      <c r="P32" s="5">
        <v>20</v>
      </c>
      <c r="Q32" s="1">
        <f>SUM(N32:P32)</f>
        <v>56</v>
      </c>
      <c r="R32" s="1"/>
      <c r="S32" s="1"/>
      <c r="T32" s="1"/>
      <c r="U32" s="1"/>
    </row>
    <row r="33" spans="1:22" x14ac:dyDescent="0.3">
      <c r="A33" s="14" t="s">
        <v>20</v>
      </c>
      <c r="B33" s="1">
        <v>11</v>
      </c>
      <c r="C33" s="1">
        <v>15</v>
      </c>
      <c r="D33" s="1">
        <v>14</v>
      </c>
      <c r="E33" s="1"/>
      <c r="F33" s="1">
        <f>SUM(B33:D33)</f>
        <v>40</v>
      </c>
      <c r="G33" s="1"/>
      <c r="H33" s="1"/>
      <c r="I33" s="1"/>
      <c r="J33" s="1"/>
      <c r="M33" s="14" t="s">
        <v>22</v>
      </c>
      <c r="N33" s="1">
        <v>95</v>
      </c>
      <c r="O33" s="1">
        <f>O34-O32</f>
        <v>88</v>
      </c>
      <c r="P33" s="1">
        <f>P34-P32</f>
        <v>92</v>
      </c>
      <c r="Q33" s="1">
        <f>SUM(N33:P33)</f>
        <v>275</v>
      </c>
      <c r="R33" s="1"/>
      <c r="S33" s="1"/>
      <c r="T33" s="1"/>
      <c r="U33" s="1"/>
    </row>
    <row r="34" spans="1:22" x14ac:dyDescent="0.3">
      <c r="A34" s="1" t="s">
        <v>5</v>
      </c>
      <c r="B34" s="11">
        <f>SUM(B32:B33)</f>
        <v>120</v>
      </c>
      <c r="C34" s="1">
        <v>135</v>
      </c>
      <c r="D34" s="1">
        <v>112</v>
      </c>
      <c r="E34" s="1"/>
      <c r="F34" s="1">
        <f>SUM(B34:D34)</f>
        <v>367</v>
      </c>
      <c r="G34" s="1" t="s">
        <v>6</v>
      </c>
      <c r="H34" s="1" t="s">
        <v>7</v>
      </c>
      <c r="I34" s="1" t="s">
        <v>8</v>
      </c>
      <c r="J34" s="1" t="s">
        <v>9</v>
      </c>
      <c r="M34" s="1" t="s">
        <v>5</v>
      </c>
      <c r="N34" s="1">
        <f>SUM(N32:N33)</f>
        <v>115</v>
      </c>
      <c r="O34" s="1">
        <v>104</v>
      </c>
      <c r="P34" s="5">
        <v>112</v>
      </c>
      <c r="Q34" s="1">
        <f>SUM(N34:P34)</f>
        <v>331</v>
      </c>
      <c r="R34" s="1" t="s">
        <v>6</v>
      </c>
      <c r="S34" s="1" t="s">
        <v>7</v>
      </c>
      <c r="T34" s="1" t="s">
        <v>8</v>
      </c>
      <c r="U34" s="1" t="s">
        <v>9</v>
      </c>
    </row>
    <row r="35" spans="1:22" x14ac:dyDescent="0.3">
      <c r="A35" s="1" t="s">
        <v>10</v>
      </c>
      <c r="B35" s="1">
        <f>B33/B34</f>
        <v>9.166666666666666E-2</v>
      </c>
      <c r="C35" s="1">
        <f>C33/C34</f>
        <v>0.1111111111111111</v>
      </c>
      <c r="D35" s="1">
        <f>D33/D34</f>
        <v>0.125</v>
      </c>
      <c r="E35" s="5"/>
      <c r="F35" s="1"/>
      <c r="G35" s="1">
        <f>AVERAGE(B35:E35)</f>
        <v>0.10925925925925926</v>
      </c>
      <c r="H35" s="1">
        <f>STDEV(B35:E35)</f>
        <v>1.6743649370393569E-2</v>
      </c>
      <c r="I35" s="1">
        <v>3</v>
      </c>
      <c r="J35" s="1">
        <f>H35/SQRT(I35)</f>
        <v>9.6669504712134351E-3</v>
      </c>
      <c r="M35" s="1" t="s">
        <v>10</v>
      </c>
      <c r="N35" s="1">
        <f>N32/N34</f>
        <v>0.17391304347826086</v>
      </c>
      <c r="O35" s="1">
        <f>O32/O34</f>
        <v>0.15384615384615385</v>
      </c>
      <c r="P35" s="5">
        <f>P32/P34</f>
        <v>0.17857142857142858</v>
      </c>
      <c r="Q35" s="1"/>
      <c r="R35" s="1">
        <f>AVERAGE(N35:P35)</f>
        <v>0.16877687529861443</v>
      </c>
      <c r="S35" s="1">
        <f>STDEV(N35:P35)</f>
        <v>1.3138491931621629E-2</v>
      </c>
      <c r="T35" s="1">
        <v>3</v>
      </c>
      <c r="U35" s="1">
        <f>S35/SQRT(T35)</f>
        <v>7.5855118534674743E-3</v>
      </c>
    </row>
    <row r="36" spans="1:22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M36" s="1"/>
      <c r="N36" s="1"/>
      <c r="O36" s="1"/>
      <c r="P36" s="1"/>
      <c r="Q36" s="1"/>
      <c r="R36" s="1"/>
      <c r="S36" s="1"/>
      <c r="T36" s="1"/>
      <c r="U36" s="1"/>
    </row>
    <row r="37" spans="1:2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M37" s="1"/>
      <c r="N37" s="1"/>
      <c r="O37" s="1"/>
      <c r="P37" s="1"/>
      <c r="Q37" s="1"/>
      <c r="R37" s="1"/>
      <c r="S37" s="1"/>
      <c r="T37" s="1"/>
      <c r="U37" s="1"/>
    </row>
    <row r="38" spans="1:22" x14ac:dyDescent="0.3">
      <c r="A38" s="3" t="s">
        <v>14</v>
      </c>
      <c r="B38" s="2"/>
      <c r="C38" s="1" t="s">
        <v>2</v>
      </c>
      <c r="D38" s="1" t="s">
        <v>3</v>
      </c>
      <c r="E38" s="5"/>
      <c r="F38" s="1" t="s">
        <v>4</v>
      </c>
      <c r="G38" s="1"/>
      <c r="H38" s="1"/>
      <c r="I38" s="1"/>
      <c r="J38" s="1"/>
      <c r="M38" s="3" t="s">
        <v>14</v>
      </c>
      <c r="N38" s="2" t="s">
        <v>15</v>
      </c>
      <c r="O38" s="1" t="s">
        <v>2</v>
      </c>
      <c r="P38" s="1" t="s">
        <v>3</v>
      </c>
      <c r="Q38" s="1" t="s">
        <v>4</v>
      </c>
      <c r="R38" s="1"/>
      <c r="S38" s="1"/>
      <c r="T38" s="1"/>
      <c r="U38" s="1"/>
    </row>
    <row r="39" spans="1:22" x14ac:dyDescent="0.3">
      <c r="A39" s="14" t="s">
        <v>19</v>
      </c>
      <c r="B39" s="1"/>
      <c r="C39" s="1">
        <f>C41-C40</f>
        <v>91</v>
      </c>
      <c r="D39" s="1">
        <f>D41-D40</f>
        <v>105</v>
      </c>
      <c r="E39" s="1"/>
      <c r="F39" s="1">
        <f>SUM(B39:D39)</f>
        <v>196</v>
      </c>
      <c r="G39" s="1"/>
      <c r="H39" s="1"/>
      <c r="I39" s="1"/>
      <c r="J39" s="1"/>
      <c r="M39" s="14" t="s">
        <v>21</v>
      </c>
      <c r="N39" s="1">
        <v>16</v>
      </c>
      <c r="O39" s="6">
        <v>14</v>
      </c>
      <c r="P39" s="1">
        <v>14</v>
      </c>
      <c r="Q39" s="1">
        <f>SUM(N39:P39)</f>
        <v>44</v>
      </c>
      <c r="R39" s="1"/>
      <c r="S39" s="1"/>
      <c r="T39" s="1"/>
      <c r="U39" s="1"/>
    </row>
    <row r="40" spans="1:22" x14ac:dyDescent="0.3">
      <c r="A40" s="14" t="s">
        <v>20</v>
      </c>
      <c r="B40" s="1"/>
      <c r="C40" s="1">
        <v>12</v>
      </c>
      <c r="D40" s="1">
        <v>12</v>
      </c>
      <c r="E40" s="1"/>
      <c r="F40" s="1">
        <f>SUM(B40:D40)</f>
        <v>24</v>
      </c>
      <c r="G40" s="1"/>
      <c r="H40" s="1"/>
      <c r="I40" s="1"/>
      <c r="J40" s="1"/>
      <c r="M40" s="14" t="s">
        <v>22</v>
      </c>
      <c r="N40" s="1">
        <v>101</v>
      </c>
      <c r="O40" s="1">
        <f>O41-O39</f>
        <v>99</v>
      </c>
      <c r="P40" s="1">
        <f>P41-P39</f>
        <v>90</v>
      </c>
      <c r="Q40" s="1">
        <f>SUM(N40:P40)</f>
        <v>290</v>
      </c>
      <c r="R40" s="1"/>
      <c r="S40" s="1"/>
      <c r="T40" s="1"/>
      <c r="U40" s="1"/>
    </row>
    <row r="41" spans="1:22" x14ac:dyDescent="0.3">
      <c r="A41" s="1" t="s">
        <v>5</v>
      </c>
      <c r="B41" s="1"/>
      <c r="C41" s="1">
        <v>103</v>
      </c>
      <c r="D41" s="1">
        <v>117</v>
      </c>
      <c r="E41" s="1"/>
      <c r="F41" s="1">
        <f>SUM(B41:D41)</f>
        <v>220</v>
      </c>
      <c r="G41" s="1" t="s">
        <v>6</v>
      </c>
      <c r="H41" s="1" t="s">
        <v>7</v>
      </c>
      <c r="I41" s="1" t="s">
        <v>8</v>
      </c>
      <c r="J41" s="1" t="s">
        <v>9</v>
      </c>
      <c r="M41" s="1" t="s">
        <v>5</v>
      </c>
      <c r="N41" s="1">
        <f>SUM(N39:N40)</f>
        <v>117</v>
      </c>
      <c r="O41" s="6">
        <v>113</v>
      </c>
      <c r="P41" s="5">
        <v>104</v>
      </c>
      <c r="Q41" s="1">
        <f>SUM(N41:P41)</f>
        <v>334</v>
      </c>
      <c r="R41" s="1" t="s">
        <v>6</v>
      </c>
      <c r="S41" s="1" t="s">
        <v>7</v>
      </c>
      <c r="T41" s="1" t="s">
        <v>8</v>
      </c>
      <c r="U41" s="1" t="s">
        <v>9</v>
      </c>
    </row>
    <row r="42" spans="1:22" x14ac:dyDescent="0.3">
      <c r="A42" s="1" t="s">
        <v>10</v>
      </c>
      <c r="B42" s="5"/>
      <c r="C42" s="1">
        <f>C40/C41</f>
        <v>0.11650485436893204</v>
      </c>
      <c r="D42" s="1">
        <f>D40/D41</f>
        <v>0.10256410256410256</v>
      </c>
      <c r="E42" s="1"/>
      <c r="F42" s="1"/>
      <c r="G42" s="1">
        <f>AVERAGE(B42:E42)</f>
        <v>0.1095344784665173</v>
      </c>
      <c r="H42" s="1">
        <f>STDEV(B42:E42)</f>
        <v>9.8576001360335275E-3</v>
      </c>
      <c r="I42" s="1">
        <v>2</v>
      </c>
      <c r="J42" s="1">
        <f>H42/SQRT(I42)</f>
        <v>6.9703759024147402E-3</v>
      </c>
      <c r="M42" s="1" t="s">
        <v>10</v>
      </c>
      <c r="N42" s="6">
        <f>N39/N41</f>
        <v>0.13675213675213677</v>
      </c>
      <c r="O42" s="6">
        <f>O39/O41</f>
        <v>0.12389380530973451</v>
      </c>
      <c r="P42" s="5">
        <f>P39/P41</f>
        <v>0.13461538461538461</v>
      </c>
      <c r="Q42" s="1"/>
      <c r="R42" s="1">
        <f>AVERAGE(N42:P42)</f>
        <v>0.1317537755590853</v>
      </c>
      <c r="S42" s="1">
        <f>STDEV(N42:P42)</f>
        <v>6.8902668064443123E-3</v>
      </c>
      <c r="T42" s="1">
        <v>3</v>
      </c>
      <c r="U42" s="1">
        <f>S42/SQRT(T42)</f>
        <v>3.978097395488967E-3</v>
      </c>
      <c r="V42" s="1"/>
    </row>
    <row r="43" spans="1:22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M43" s="1"/>
      <c r="N43" s="1"/>
      <c r="O43" s="1"/>
      <c r="P43" s="1"/>
      <c r="Q43" s="1"/>
      <c r="R43" s="1"/>
      <c r="S43" s="1"/>
      <c r="T43" s="1"/>
      <c r="U43" s="1"/>
    </row>
    <row r="44" spans="1:2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M44" s="1"/>
      <c r="N44" s="1"/>
      <c r="O44" s="1"/>
      <c r="P44" s="1"/>
      <c r="Q44" s="1"/>
      <c r="R44" s="1"/>
      <c r="S44" s="1"/>
      <c r="T44" s="1"/>
      <c r="U44" s="1"/>
    </row>
    <row r="45" spans="1:22" x14ac:dyDescent="0.3">
      <c r="A45" s="3" t="s">
        <v>16</v>
      </c>
      <c r="B45" s="2"/>
      <c r="C45" s="1" t="s">
        <v>2</v>
      </c>
      <c r="D45" s="1" t="s">
        <v>3</v>
      </c>
      <c r="E45" s="5"/>
      <c r="F45" s="1" t="s">
        <v>4</v>
      </c>
      <c r="G45" s="1"/>
      <c r="H45" s="1"/>
      <c r="I45" s="1"/>
      <c r="J45" s="1"/>
      <c r="M45" s="3" t="s">
        <v>16</v>
      </c>
      <c r="N45" s="2" t="s">
        <v>15</v>
      </c>
      <c r="O45" s="1" t="s">
        <v>2</v>
      </c>
      <c r="P45" s="1" t="s">
        <v>3</v>
      </c>
      <c r="Q45" s="1" t="s">
        <v>4</v>
      </c>
      <c r="R45" s="1"/>
      <c r="S45" s="1"/>
      <c r="T45" s="1"/>
      <c r="U45" s="1"/>
    </row>
    <row r="46" spans="1:22" x14ac:dyDescent="0.3">
      <c r="A46" s="14" t="s">
        <v>19</v>
      </c>
      <c r="B46" s="1"/>
      <c r="C46" s="1">
        <f>C48-C47</f>
        <v>104</v>
      </c>
      <c r="D46" s="1">
        <f>D48-D47</f>
        <v>84</v>
      </c>
      <c r="E46" s="1"/>
      <c r="F46" s="1">
        <f>SUM(C46:D46)</f>
        <v>188</v>
      </c>
      <c r="G46" s="1"/>
      <c r="H46" s="1"/>
      <c r="I46" s="1"/>
      <c r="J46" s="1"/>
      <c r="M46" s="14" t="s">
        <v>21</v>
      </c>
      <c r="N46" s="1">
        <v>4</v>
      </c>
      <c r="O46" s="1">
        <v>9</v>
      </c>
      <c r="P46" s="5">
        <v>9</v>
      </c>
      <c r="Q46" s="1">
        <v>285</v>
      </c>
      <c r="R46" s="1"/>
      <c r="S46" s="1"/>
      <c r="T46" s="1"/>
      <c r="U46" s="1"/>
    </row>
    <row r="47" spans="1:22" x14ac:dyDescent="0.3">
      <c r="A47" s="14" t="s">
        <v>20</v>
      </c>
      <c r="B47" s="1"/>
      <c r="C47" s="1">
        <v>8</v>
      </c>
      <c r="D47" s="1">
        <v>2</v>
      </c>
      <c r="E47" s="1"/>
      <c r="F47" s="1">
        <f>SUM(C47:D47)</f>
        <v>10</v>
      </c>
      <c r="G47" s="1"/>
      <c r="H47" s="1"/>
      <c r="I47" s="1"/>
      <c r="J47" s="1"/>
      <c r="M47" s="14" t="s">
        <v>22</v>
      </c>
      <c r="N47" s="1">
        <v>106</v>
      </c>
      <c r="O47" s="1">
        <f>O48-O46</f>
        <v>72</v>
      </c>
      <c r="P47" s="1">
        <f>P48-P46</f>
        <v>92</v>
      </c>
      <c r="Q47" s="1">
        <v>3</v>
      </c>
      <c r="R47" s="1"/>
      <c r="S47" s="1"/>
      <c r="T47" s="1"/>
      <c r="U47" s="1"/>
    </row>
    <row r="48" spans="1:22" x14ac:dyDescent="0.3">
      <c r="A48" s="1" t="s">
        <v>5</v>
      </c>
      <c r="B48" s="1"/>
      <c r="C48" s="1">
        <v>112</v>
      </c>
      <c r="D48" s="1">
        <v>86</v>
      </c>
      <c r="E48" s="1"/>
      <c r="F48" s="1">
        <f>SUM(C48:D48)</f>
        <v>198</v>
      </c>
      <c r="G48" s="1" t="s">
        <v>6</v>
      </c>
      <c r="H48" s="1" t="s">
        <v>7</v>
      </c>
      <c r="I48" s="1" t="s">
        <v>8</v>
      </c>
      <c r="J48" s="1" t="s">
        <v>9</v>
      </c>
      <c r="M48" s="1" t="s">
        <v>5</v>
      </c>
      <c r="N48" s="1">
        <v>110</v>
      </c>
      <c r="O48" s="5">
        <v>81</v>
      </c>
      <c r="P48" s="5">
        <v>101</v>
      </c>
      <c r="Q48" s="1">
        <v>288</v>
      </c>
      <c r="R48" s="1" t="s">
        <v>6</v>
      </c>
      <c r="S48" s="1" t="s">
        <v>7</v>
      </c>
      <c r="T48" s="1" t="s">
        <v>8</v>
      </c>
      <c r="U48" s="1" t="s">
        <v>9</v>
      </c>
    </row>
    <row r="49" spans="1:22" x14ac:dyDescent="0.3">
      <c r="A49" s="1" t="s">
        <v>10</v>
      </c>
      <c r="B49" s="1"/>
      <c r="C49" s="1">
        <f>C47/C48</f>
        <v>7.1428571428571425E-2</v>
      </c>
      <c r="D49" s="1">
        <f>D47/D48</f>
        <v>2.3255813953488372E-2</v>
      </c>
      <c r="E49" s="1"/>
      <c r="F49" s="1"/>
      <c r="G49" s="1">
        <f>AVERAGE(C49:E49)</f>
        <v>4.7342192691029898E-2</v>
      </c>
      <c r="H49" s="1">
        <f>STDEV(C49:E49)</f>
        <v>3.406328347908618E-2</v>
      </c>
      <c r="I49" s="1">
        <v>2</v>
      </c>
      <c r="J49" s="1">
        <f>H49/SQRT(I49)</f>
        <v>2.408637873754153E-2</v>
      </c>
      <c r="M49" s="1" t="s">
        <v>10</v>
      </c>
      <c r="N49" s="1">
        <f>N46/N48</f>
        <v>3.6363636363636362E-2</v>
      </c>
      <c r="O49" s="1">
        <f>O46/O48</f>
        <v>0.1111111111111111</v>
      </c>
      <c r="P49" s="5">
        <f>P46/P48</f>
        <v>8.9108910891089105E-2</v>
      </c>
      <c r="Q49" s="1"/>
      <c r="R49" s="1">
        <f>AVERAGE(N49:P49)</f>
        <v>7.8861219455278866E-2</v>
      </c>
      <c r="S49" s="1">
        <f>STDEV(N49:P49)</f>
        <v>3.8412987778924185E-2</v>
      </c>
      <c r="T49" s="1">
        <v>3</v>
      </c>
      <c r="U49" s="1">
        <f>S49/SQRT(T49)</f>
        <v>2.2177748834539684E-2</v>
      </c>
      <c r="V49" s="1"/>
    </row>
    <row r="50" spans="1:22" x14ac:dyDescent="0.3">
      <c r="A50" s="4"/>
    </row>
    <row r="58" spans="1:22" x14ac:dyDescent="0.3">
      <c r="A58" s="4"/>
    </row>
    <row r="64" spans="1:22" x14ac:dyDescent="0.3">
      <c r="B64" s="1"/>
      <c r="C64" s="1"/>
      <c r="D64" s="1"/>
      <c r="E64" s="1"/>
    </row>
    <row r="66" spans="1:1" x14ac:dyDescent="0.3">
      <c r="A66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workbookViewId="0">
      <selection activeCell="B28" sqref="B28"/>
    </sheetView>
  </sheetViews>
  <sheetFormatPr defaultRowHeight="14.4" x14ac:dyDescent="0.3"/>
  <cols>
    <col min="1" max="1" width="19.44140625" customWidth="1"/>
  </cols>
  <sheetData>
    <row r="1" spans="1:10" x14ac:dyDescent="0.3">
      <c r="A1" s="12" t="s">
        <v>29</v>
      </c>
    </row>
    <row r="2" spans="1:10" x14ac:dyDescent="0.3">
      <c r="A2" s="7" t="s">
        <v>17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" t="s">
        <v>23</v>
      </c>
      <c r="B3" s="2"/>
      <c r="C3" s="1" t="s">
        <v>2</v>
      </c>
      <c r="D3" s="1" t="s">
        <v>3</v>
      </c>
      <c r="E3" s="1"/>
      <c r="F3" s="1" t="s">
        <v>4</v>
      </c>
      <c r="G3" s="1"/>
      <c r="H3" s="1"/>
      <c r="I3" s="1"/>
      <c r="J3" s="1"/>
    </row>
    <row r="4" spans="1:10" x14ac:dyDescent="0.3">
      <c r="A4" s="14" t="s">
        <v>19</v>
      </c>
      <c r="B4" s="1"/>
      <c r="C4" s="13">
        <f>C6-C5</f>
        <v>49</v>
      </c>
      <c r="D4">
        <v>55</v>
      </c>
      <c r="E4" s="1"/>
      <c r="F4" s="1">
        <f>SUM(C4:E4)</f>
        <v>104</v>
      </c>
      <c r="G4" s="1"/>
      <c r="H4" s="1"/>
      <c r="I4" s="1"/>
      <c r="J4" s="1"/>
    </row>
    <row r="5" spans="1:10" x14ac:dyDescent="0.3">
      <c r="A5" s="14" t="s">
        <v>20</v>
      </c>
      <c r="B5" s="1"/>
      <c r="C5" s="13">
        <v>75</v>
      </c>
      <c r="D5">
        <v>174</v>
      </c>
      <c r="E5" s="1"/>
      <c r="F5" s="1">
        <f>SUM(C5:E5)</f>
        <v>249</v>
      </c>
      <c r="G5" s="1"/>
      <c r="H5" s="1"/>
      <c r="I5" s="1"/>
      <c r="J5" s="1"/>
    </row>
    <row r="6" spans="1:10" x14ac:dyDescent="0.3">
      <c r="A6" s="1" t="s">
        <v>5</v>
      </c>
      <c r="B6" s="11"/>
      <c r="C6" s="13">
        <v>124</v>
      </c>
      <c r="D6">
        <f>SUM(D4:D5)</f>
        <v>229</v>
      </c>
      <c r="E6" s="1"/>
      <c r="F6" s="1">
        <f>SUM(C6:E6)</f>
        <v>353</v>
      </c>
      <c r="G6" s="1" t="s">
        <v>6</v>
      </c>
      <c r="H6" s="1" t="s">
        <v>7</v>
      </c>
      <c r="I6" s="1" t="s">
        <v>8</v>
      </c>
      <c r="J6" s="1" t="s">
        <v>9</v>
      </c>
    </row>
    <row r="7" spans="1:10" x14ac:dyDescent="0.3">
      <c r="A7" s="1" t="s">
        <v>10</v>
      </c>
      <c r="B7" s="1"/>
      <c r="C7" s="13">
        <f>C5/C6</f>
        <v>0.60483870967741937</v>
      </c>
      <c r="D7" s="13">
        <f>D5/D6</f>
        <v>0.75982532751091703</v>
      </c>
      <c r="E7" s="1"/>
      <c r="F7" s="1"/>
      <c r="G7" s="1">
        <f>AVERAGE(B7:E7)</f>
        <v>0.68233201859416814</v>
      </c>
      <c r="H7" s="1">
        <f>STDEV(B7:E7)</f>
        <v>0.10959208846323472</v>
      </c>
      <c r="I7" s="1">
        <v>2</v>
      </c>
      <c r="J7" s="1">
        <f>H7/SQRT(I7)</f>
        <v>7.7493308916749271E-2</v>
      </c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7"/>
      <c r="B9" s="1"/>
      <c r="C9" s="1"/>
      <c r="D9" s="1"/>
      <c r="E9" s="1"/>
      <c r="F9" s="1"/>
      <c r="G9" s="1"/>
      <c r="H9" s="1"/>
      <c r="I9" s="1"/>
      <c r="J9" s="1"/>
    </row>
    <row r="10" spans="1:10" x14ac:dyDescent="0.3">
      <c r="A10" s="1" t="s">
        <v>0</v>
      </c>
      <c r="B10" s="2" t="s">
        <v>1</v>
      </c>
      <c r="C10" s="1" t="s">
        <v>2</v>
      </c>
      <c r="D10" s="1" t="s">
        <v>3</v>
      </c>
      <c r="E10" s="1" t="s">
        <v>2</v>
      </c>
      <c r="F10" s="1" t="s">
        <v>4</v>
      </c>
      <c r="G10" s="1"/>
      <c r="H10" s="1"/>
      <c r="I10" s="1"/>
      <c r="J10" s="1"/>
    </row>
    <row r="11" spans="1:10" x14ac:dyDescent="0.3">
      <c r="A11" s="14" t="s">
        <v>19</v>
      </c>
      <c r="B11" s="13">
        <f>B13-B12</f>
        <v>75</v>
      </c>
      <c r="C11">
        <v>84</v>
      </c>
      <c r="D11">
        <v>101</v>
      </c>
      <c r="E11">
        <v>61</v>
      </c>
      <c r="F11" s="1">
        <f>SUM(C11:E11)</f>
        <v>246</v>
      </c>
      <c r="G11" s="1"/>
      <c r="H11" s="1"/>
      <c r="I11" s="1"/>
      <c r="J11" s="1"/>
    </row>
    <row r="12" spans="1:10" x14ac:dyDescent="0.3">
      <c r="A12" s="14" t="s">
        <v>20</v>
      </c>
      <c r="B12" s="13">
        <v>7</v>
      </c>
      <c r="C12">
        <v>16</v>
      </c>
      <c r="D12">
        <v>13</v>
      </c>
      <c r="E12">
        <v>6</v>
      </c>
      <c r="F12" s="1">
        <f>SUM(C12:E12)</f>
        <v>35</v>
      </c>
      <c r="G12" s="1"/>
      <c r="H12" s="1"/>
      <c r="I12" s="1"/>
      <c r="J12" s="1"/>
    </row>
    <row r="13" spans="1:10" x14ac:dyDescent="0.3">
      <c r="A13" s="1" t="s">
        <v>5</v>
      </c>
      <c r="B13" s="13">
        <v>82</v>
      </c>
      <c r="C13">
        <v>100</v>
      </c>
      <c r="D13">
        <v>114</v>
      </c>
      <c r="E13">
        <v>67</v>
      </c>
      <c r="F13" s="1">
        <f>SUM(C13:E13)</f>
        <v>281</v>
      </c>
      <c r="G13" s="1" t="s">
        <v>6</v>
      </c>
      <c r="H13" s="1" t="s">
        <v>7</v>
      </c>
      <c r="I13" s="1" t="s">
        <v>8</v>
      </c>
      <c r="J13" s="1" t="s">
        <v>9</v>
      </c>
    </row>
    <row r="14" spans="1:10" x14ac:dyDescent="0.3">
      <c r="A14" s="1" t="s">
        <v>10</v>
      </c>
      <c r="B14" s="13">
        <f>B12/B13</f>
        <v>8.5365853658536592E-2</v>
      </c>
      <c r="C14">
        <v>0.16</v>
      </c>
      <c r="D14">
        <f>D12/D13</f>
        <v>0.11403508771929824</v>
      </c>
      <c r="E14">
        <f>E12/E13</f>
        <v>8.9552238805970144E-2</v>
      </c>
      <c r="F14" s="1"/>
      <c r="G14" s="1">
        <f>AVERAGE(B14:E14)</f>
        <v>0.11223829504595124</v>
      </c>
      <c r="H14" s="1">
        <f>STDEV(B14:E14)</f>
        <v>3.425976346421665E-2</v>
      </c>
      <c r="I14" s="1">
        <v>4</v>
      </c>
      <c r="J14" s="1">
        <f>H14/SQRT(I14)</f>
        <v>1.7129881732108325E-2</v>
      </c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8"/>
      <c r="E16" s="1"/>
      <c r="F16" s="1"/>
      <c r="G16" s="1"/>
      <c r="H16" s="1"/>
      <c r="I16" s="1"/>
      <c r="J16" s="1"/>
    </row>
    <row r="17" spans="1:10" x14ac:dyDescent="0.3">
      <c r="A17" s="9" t="s">
        <v>24</v>
      </c>
      <c r="B17" s="10" t="s">
        <v>1</v>
      </c>
      <c r="C17" s="5" t="s">
        <v>2</v>
      </c>
      <c r="D17" s="5"/>
      <c r="E17" s="5" t="s">
        <v>26</v>
      </c>
      <c r="F17" s="1" t="s">
        <v>4</v>
      </c>
      <c r="G17" s="1"/>
      <c r="H17" s="1"/>
      <c r="I17" s="1"/>
      <c r="J17" s="1"/>
    </row>
    <row r="18" spans="1:10" x14ac:dyDescent="0.3">
      <c r="A18" s="14" t="s">
        <v>19</v>
      </c>
      <c r="B18" s="13">
        <f>B20-B19</f>
        <v>31</v>
      </c>
      <c r="C18">
        <v>36</v>
      </c>
      <c r="E18">
        <v>44</v>
      </c>
      <c r="F18" s="1">
        <f>SUM(B18:D18)</f>
        <v>67</v>
      </c>
      <c r="G18" s="1"/>
      <c r="H18" s="1"/>
      <c r="I18" s="1"/>
      <c r="J18" s="1"/>
    </row>
    <row r="19" spans="1:10" x14ac:dyDescent="0.3">
      <c r="A19" s="14" t="s">
        <v>20</v>
      </c>
      <c r="B19" s="13">
        <v>54</v>
      </c>
      <c r="C19">
        <v>118</v>
      </c>
      <c r="E19">
        <v>49</v>
      </c>
      <c r="F19" s="1">
        <f>SUM(B19:D19)</f>
        <v>172</v>
      </c>
      <c r="G19" s="1"/>
      <c r="H19" s="1"/>
      <c r="I19" s="1"/>
      <c r="J19" s="1"/>
    </row>
    <row r="20" spans="1:10" x14ac:dyDescent="0.3">
      <c r="A20" s="1" t="s">
        <v>5</v>
      </c>
      <c r="B20" s="13">
        <v>85</v>
      </c>
      <c r="C20">
        <v>154</v>
      </c>
      <c r="E20">
        <v>93</v>
      </c>
      <c r="F20" s="1">
        <f>SUM(B20:D20)</f>
        <v>239</v>
      </c>
      <c r="G20" s="1" t="s">
        <v>6</v>
      </c>
      <c r="H20" s="1" t="s">
        <v>7</v>
      </c>
      <c r="I20" s="1" t="s">
        <v>8</v>
      </c>
      <c r="J20" s="1" t="s">
        <v>9</v>
      </c>
    </row>
    <row r="21" spans="1:10" x14ac:dyDescent="0.3">
      <c r="A21" s="1" t="s">
        <v>10</v>
      </c>
      <c r="B21" s="13">
        <f>B19/B20</f>
        <v>0.63529411764705879</v>
      </c>
      <c r="C21">
        <v>0.76623376623376627</v>
      </c>
      <c r="E21">
        <f>E19/E20</f>
        <v>0.5268817204301075</v>
      </c>
      <c r="F21" s="1"/>
      <c r="G21" s="1">
        <f>AVERAGE(B21:E21)</f>
        <v>0.64280320143697756</v>
      </c>
      <c r="H21" s="1">
        <f>STDEV(B21:E21)</f>
        <v>0.1198525769940811</v>
      </c>
      <c r="I21" s="1">
        <v>3</v>
      </c>
      <c r="J21" s="1">
        <f>H21/SQRT(I21)</f>
        <v>6.9196917590603077E-2</v>
      </c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3" t="s">
        <v>12</v>
      </c>
      <c r="B24" s="10" t="s">
        <v>1</v>
      </c>
      <c r="C24" s="1" t="s">
        <v>2</v>
      </c>
      <c r="D24" s="1" t="s">
        <v>3</v>
      </c>
      <c r="E24" s="5"/>
      <c r="F24" s="1" t="s">
        <v>4</v>
      </c>
      <c r="G24" s="1"/>
      <c r="H24" s="1"/>
      <c r="I24" s="1"/>
      <c r="J24" s="1"/>
    </row>
    <row r="25" spans="1:10" x14ac:dyDescent="0.3">
      <c r="A25" s="14" t="s">
        <v>19</v>
      </c>
      <c r="B25">
        <f>B27-B26</f>
        <v>77</v>
      </c>
      <c r="C25" s="13">
        <v>143</v>
      </c>
      <c r="D25">
        <v>85</v>
      </c>
      <c r="E25" s="1"/>
      <c r="F25" s="1">
        <f>SUM(B25:D25)</f>
        <v>305</v>
      </c>
      <c r="G25" s="1"/>
      <c r="H25" s="1"/>
      <c r="I25" s="1"/>
      <c r="J25" s="1"/>
    </row>
    <row r="26" spans="1:10" x14ac:dyDescent="0.3">
      <c r="A26" s="14" t="s">
        <v>20</v>
      </c>
      <c r="B26">
        <v>13</v>
      </c>
      <c r="C26" s="13">
        <v>17</v>
      </c>
      <c r="D26">
        <v>18</v>
      </c>
      <c r="E26" s="1"/>
      <c r="F26" s="1">
        <f>SUM(B26:D26)</f>
        <v>48</v>
      </c>
      <c r="G26" s="1"/>
      <c r="H26" s="1"/>
      <c r="I26" s="1"/>
      <c r="J26" s="1"/>
    </row>
    <row r="27" spans="1:10" x14ac:dyDescent="0.3">
      <c r="A27" s="1" t="s">
        <v>5</v>
      </c>
      <c r="B27">
        <v>90</v>
      </c>
      <c r="C27" s="13">
        <v>160</v>
      </c>
      <c r="D27">
        <v>103</v>
      </c>
      <c r="E27" s="1"/>
      <c r="F27" s="1">
        <f>SUM(B27:D27)</f>
        <v>353</v>
      </c>
      <c r="G27" s="1" t="s">
        <v>6</v>
      </c>
      <c r="H27" s="1" t="s">
        <v>7</v>
      </c>
      <c r="I27" s="1" t="s">
        <v>8</v>
      </c>
      <c r="J27" s="1" t="s">
        <v>9</v>
      </c>
    </row>
    <row r="28" spans="1:10" x14ac:dyDescent="0.3">
      <c r="A28" s="1" t="s">
        <v>10</v>
      </c>
      <c r="B28">
        <f>B26/B27</f>
        <v>0.14444444444444443</v>
      </c>
      <c r="C28" s="13">
        <v>0.10625</v>
      </c>
      <c r="D28" s="13">
        <f>D26/D27</f>
        <v>0.17475728155339806</v>
      </c>
      <c r="E28" s="1"/>
      <c r="F28" s="1"/>
      <c r="G28" s="1">
        <f>AVERAGE(B28:E28)</f>
        <v>0.14181724199928084</v>
      </c>
      <c r="H28" s="1">
        <f>STDEV(B28:E28)</f>
        <v>3.4329121034116665E-2</v>
      </c>
      <c r="I28" s="1">
        <v>3</v>
      </c>
      <c r="J28" s="1">
        <f>H28/SQRT(I28)</f>
        <v>1.9819927270090503E-2</v>
      </c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3" t="s">
        <v>27</v>
      </c>
      <c r="B31" s="2" t="s">
        <v>1</v>
      </c>
      <c r="C31" s="1" t="s">
        <v>2</v>
      </c>
      <c r="D31" s="1" t="s">
        <v>3</v>
      </c>
      <c r="E31" s="5"/>
      <c r="F31" s="1" t="s">
        <v>4</v>
      </c>
      <c r="G31" s="1"/>
      <c r="H31" s="1"/>
      <c r="I31" s="1"/>
      <c r="J31" s="1"/>
    </row>
    <row r="32" spans="1:10" x14ac:dyDescent="0.3">
      <c r="A32" s="14" t="s">
        <v>19</v>
      </c>
      <c r="B32" s="13">
        <f>B34-B33</f>
        <v>73</v>
      </c>
      <c r="C32">
        <v>88</v>
      </c>
      <c r="D32">
        <v>89</v>
      </c>
      <c r="E32" s="1"/>
      <c r="F32" s="1">
        <f>SUM(B32:D32)</f>
        <v>250</v>
      </c>
      <c r="G32" s="1"/>
      <c r="H32" s="1"/>
      <c r="I32" s="1"/>
      <c r="J32" s="1"/>
    </row>
    <row r="33" spans="1:10" x14ac:dyDescent="0.3">
      <c r="A33" s="14" t="s">
        <v>20</v>
      </c>
      <c r="B33" s="13">
        <v>6</v>
      </c>
      <c r="C33">
        <v>22</v>
      </c>
      <c r="D33">
        <v>49</v>
      </c>
      <c r="E33" s="1"/>
      <c r="F33" s="1">
        <f>SUM(B33:D33)</f>
        <v>77</v>
      </c>
      <c r="G33" s="1"/>
      <c r="H33" s="1"/>
      <c r="I33" s="1"/>
      <c r="J33" s="1"/>
    </row>
    <row r="34" spans="1:10" x14ac:dyDescent="0.3">
      <c r="A34" s="1" t="s">
        <v>5</v>
      </c>
      <c r="B34" s="13">
        <v>79</v>
      </c>
      <c r="C34">
        <v>110</v>
      </c>
      <c r="D34">
        <v>138</v>
      </c>
      <c r="E34" s="1"/>
      <c r="F34" s="1">
        <f>SUM(B34:D34)</f>
        <v>327</v>
      </c>
      <c r="G34" s="1" t="s">
        <v>6</v>
      </c>
      <c r="H34" s="1" t="s">
        <v>7</v>
      </c>
      <c r="I34" s="1" t="s">
        <v>8</v>
      </c>
      <c r="J34" s="1" t="s">
        <v>9</v>
      </c>
    </row>
    <row r="35" spans="1:10" x14ac:dyDescent="0.3">
      <c r="A35" s="1" t="s">
        <v>10</v>
      </c>
      <c r="B35" s="13">
        <f>B33/B34</f>
        <v>7.5949367088607597E-2</v>
      </c>
      <c r="C35">
        <v>0.2</v>
      </c>
      <c r="D35">
        <f>D33/D34</f>
        <v>0.35507246376811596</v>
      </c>
      <c r="E35" s="5"/>
      <c r="F35" s="1"/>
      <c r="G35" s="1">
        <f>AVERAGE(B35:E35)</f>
        <v>0.21034061028557452</v>
      </c>
      <c r="H35" s="1">
        <f>STDEV(B35:E35)</f>
        <v>0.13984856788969327</v>
      </c>
      <c r="I35" s="1">
        <v>3</v>
      </c>
      <c r="J35" s="1">
        <f>H35/SQRT(I35)</f>
        <v>8.074160831689807E-2</v>
      </c>
    </row>
    <row r="38" spans="1:10" x14ac:dyDescent="0.3">
      <c r="A38" s="3" t="s">
        <v>13</v>
      </c>
      <c r="B38" s="2" t="s">
        <v>1</v>
      </c>
      <c r="C38" s="1" t="s">
        <v>2</v>
      </c>
      <c r="D38" s="1" t="s">
        <v>3</v>
      </c>
      <c r="E38" s="5" t="s">
        <v>26</v>
      </c>
      <c r="F38" s="1" t="s">
        <v>4</v>
      </c>
      <c r="G38" s="1"/>
      <c r="H38" s="1"/>
      <c r="I38" s="1"/>
      <c r="J38" s="1"/>
    </row>
    <row r="39" spans="1:10" x14ac:dyDescent="0.3">
      <c r="A39" s="14" t="s">
        <v>19</v>
      </c>
      <c r="B39" s="13">
        <v>60</v>
      </c>
      <c r="C39" s="13">
        <v>85</v>
      </c>
      <c r="D39">
        <v>78</v>
      </c>
      <c r="E39">
        <v>87</v>
      </c>
      <c r="F39" s="1">
        <f>SUM(B39:D39)</f>
        <v>223</v>
      </c>
      <c r="G39" s="1"/>
      <c r="H39" s="1"/>
      <c r="I39" s="1"/>
      <c r="J39" s="1"/>
    </row>
    <row r="40" spans="1:10" x14ac:dyDescent="0.3">
      <c r="A40" s="14" t="s">
        <v>20</v>
      </c>
      <c r="B40" s="13">
        <v>10</v>
      </c>
      <c r="C40" s="13">
        <v>16</v>
      </c>
      <c r="D40">
        <v>30</v>
      </c>
      <c r="E40">
        <v>11</v>
      </c>
      <c r="F40" s="1">
        <f>SUM(B40:D40)</f>
        <v>56</v>
      </c>
      <c r="G40" s="1"/>
      <c r="H40" s="1"/>
      <c r="I40" s="1"/>
      <c r="J40" s="1"/>
    </row>
    <row r="41" spans="1:10" x14ac:dyDescent="0.3">
      <c r="A41" s="1" t="s">
        <v>5</v>
      </c>
      <c r="B41" s="13">
        <v>70</v>
      </c>
      <c r="C41" s="13">
        <v>101</v>
      </c>
      <c r="D41">
        <v>108</v>
      </c>
      <c r="E41">
        <v>98</v>
      </c>
      <c r="F41" s="1">
        <f>SUM(B41:D41)</f>
        <v>279</v>
      </c>
      <c r="G41" s="1" t="s">
        <v>6</v>
      </c>
      <c r="H41" s="1" t="s">
        <v>7</v>
      </c>
      <c r="I41" s="1" t="s">
        <v>8</v>
      </c>
      <c r="J41" s="1" t="s">
        <v>9</v>
      </c>
    </row>
    <row r="42" spans="1:10" x14ac:dyDescent="0.3">
      <c r="A42" s="1" t="s">
        <v>10</v>
      </c>
      <c r="B42" s="13">
        <f>B40/B41</f>
        <v>0.14285714285714285</v>
      </c>
      <c r="C42" s="13">
        <v>0.15841584158415842</v>
      </c>
      <c r="D42" s="13">
        <f>D40/D41</f>
        <v>0.27777777777777779</v>
      </c>
      <c r="E42" s="13">
        <f>E40/E41</f>
        <v>0.11224489795918367</v>
      </c>
      <c r="F42" s="1"/>
      <c r="G42" s="1">
        <f>AVERAGE(B42:E42)</f>
        <v>0.17282391504456568</v>
      </c>
      <c r="H42" s="1">
        <f>STDEV(B42:E42)</f>
        <v>7.2550512586809321E-2</v>
      </c>
      <c r="I42" s="1">
        <v>4</v>
      </c>
      <c r="J42" s="1">
        <f>H42/SQRT(I42)</f>
        <v>3.627525629340466E-2</v>
      </c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3" t="s">
        <v>28</v>
      </c>
      <c r="B45" s="2"/>
      <c r="C45" s="1" t="s">
        <v>2</v>
      </c>
      <c r="D45" s="1"/>
      <c r="E45" s="5" t="s">
        <v>26</v>
      </c>
      <c r="F45" s="1" t="s">
        <v>4</v>
      </c>
      <c r="G45" s="1"/>
      <c r="H45" s="1"/>
      <c r="I45" s="1"/>
      <c r="J45" s="1"/>
    </row>
    <row r="46" spans="1:10" x14ac:dyDescent="0.3">
      <c r="A46" s="14" t="s">
        <v>19</v>
      </c>
      <c r="C46">
        <v>84</v>
      </c>
      <c r="E46" s="13">
        <v>114</v>
      </c>
      <c r="F46" s="1">
        <f>SUM(C46:D46)</f>
        <v>84</v>
      </c>
      <c r="G46" s="1"/>
      <c r="H46" s="1"/>
      <c r="I46" s="1"/>
      <c r="J46" s="1"/>
    </row>
    <row r="47" spans="1:10" x14ac:dyDescent="0.3">
      <c r="A47" s="14" t="s">
        <v>20</v>
      </c>
      <c r="C47">
        <v>19</v>
      </c>
      <c r="E47" s="13">
        <v>29</v>
      </c>
      <c r="F47" s="1">
        <f>SUM(C47:D47)</f>
        <v>19</v>
      </c>
      <c r="G47" s="1"/>
      <c r="H47" s="1"/>
      <c r="I47" s="1"/>
      <c r="J47" s="1"/>
    </row>
    <row r="48" spans="1:10" x14ac:dyDescent="0.3">
      <c r="A48" s="1" t="s">
        <v>5</v>
      </c>
      <c r="C48">
        <v>103</v>
      </c>
      <c r="E48" s="13">
        <v>143</v>
      </c>
      <c r="F48" s="1">
        <f>SUM(C48:D48)</f>
        <v>103</v>
      </c>
      <c r="G48" s="1" t="s">
        <v>6</v>
      </c>
      <c r="H48" s="1" t="s">
        <v>7</v>
      </c>
      <c r="I48" s="1" t="s">
        <v>8</v>
      </c>
      <c r="J48" s="1" t="s">
        <v>9</v>
      </c>
    </row>
    <row r="49" spans="1:10" x14ac:dyDescent="0.3">
      <c r="A49" s="1" t="s">
        <v>10</v>
      </c>
      <c r="C49" s="13">
        <f>C47/C48</f>
        <v>0.18446601941747573</v>
      </c>
      <c r="E49" s="13">
        <v>0.20279720279720279</v>
      </c>
      <c r="F49" s="1"/>
      <c r="G49" s="1">
        <f>AVERAGE(C49:E49)</f>
        <v>0.19363161110733926</v>
      </c>
      <c r="H49" s="1">
        <f>STDEV(C49:E49)</f>
        <v>1.2962104074979136E-2</v>
      </c>
      <c r="I49" s="1">
        <v>2</v>
      </c>
      <c r="J49" s="1">
        <f>H49/SQRT(I49)</f>
        <v>9.1655916898635281E-3</v>
      </c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3" t="s">
        <v>14</v>
      </c>
      <c r="B52" s="2"/>
      <c r="C52" s="1"/>
      <c r="D52" s="1" t="s">
        <v>3</v>
      </c>
      <c r="E52" s="5" t="s">
        <v>26</v>
      </c>
      <c r="F52" s="1" t="s">
        <v>4</v>
      </c>
      <c r="G52" s="1"/>
      <c r="H52" s="1"/>
      <c r="I52" s="1"/>
      <c r="J52" s="1"/>
    </row>
    <row r="53" spans="1:10" x14ac:dyDescent="0.3">
      <c r="A53" s="14" t="s">
        <v>19</v>
      </c>
      <c r="B53" s="1"/>
      <c r="C53" s="1"/>
      <c r="D53">
        <v>85</v>
      </c>
      <c r="E53">
        <v>91</v>
      </c>
      <c r="F53" s="1">
        <f>SUM(C53:D53)</f>
        <v>85</v>
      </c>
      <c r="G53" s="1"/>
      <c r="H53" s="1"/>
      <c r="I53" s="1"/>
      <c r="J53" s="1"/>
    </row>
    <row r="54" spans="1:10" x14ac:dyDescent="0.3">
      <c r="A54" s="14" t="s">
        <v>20</v>
      </c>
      <c r="B54" s="1"/>
      <c r="C54" s="1"/>
      <c r="D54">
        <v>15</v>
      </c>
      <c r="E54">
        <v>14</v>
      </c>
      <c r="F54" s="1">
        <f>SUM(C54:D54)</f>
        <v>15</v>
      </c>
      <c r="G54" s="1"/>
      <c r="H54" s="1"/>
      <c r="I54" s="1"/>
      <c r="J54" s="1"/>
    </row>
    <row r="55" spans="1:10" x14ac:dyDescent="0.3">
      <c r="A55" s="1" t="s">
        <v>5</v>
      </c>
      <c r="B55" s="1"/>
      <c r="C55" s="1"/>
      <c r="D55">
        <v>100</v>
      </c>
      <c r="E55">
        <v>105</v>
      </c>
      <c r="F55" s="1">
        <f>SUM(C55:D55)</f>
        <v>100</v>
      </c>
      <c r="G55" s="1" t="s">
        <v>6</v>
      </c>
      <c r="H55" s="1" t="s">
        <v>7</v>
      </c>
      <c r="I55" s="1" t="s">
        <v>8</v>
      </c>
      <c r="J55" s="1" t="s">
        <v>9</v>
      </c>
    </row>
    <row r="56" spans="1:10" x14ac:dyDescent="0.3">
      <c r="A56" s="1" t="s">
        <v>10</v>
      </c>
      <c r="B56" s="1"/>
      <c r="C56" s="1"/>
      <c r="D56">
        <v>0.15</v>
      </c>
      <c r="E56">
        <f>E54/E55</f>
        <v>0.13333333333333333</v>
      </c>
      <c r="F56" s="1"/>
      <c r="G56" s="1">
        <f>AVERAGE(C56:E56)</f>
        <v>0.14166666666666666</v>
      </c>
      <c r="H56" s="1">
        <f>STDEV(C56:E56)</f>
        <v>1.178511301977579E-2</v>
      </c>
      <c r="I56" s="1">
        <v>2</v>
      </c>
      <c r="J56" s="1">
        <f>H56/SQRT(I56)</f>
        <v>8.3333333333333315E-3</v>
      </c>
    </row>
    <row r="59" spans="1:10" x14ac:dyDescent="0.3">
      <c r="A59" s="3" t="s">
        <v>16</v>
      </c>
      <c r="B59" s="2"/>
      <c r="C59" s="1"/>
      <c r="D59" s="1" t="s">
        <v>3</v>
      </c>
      <c r="E59" s="5" t="s">
        <v>26</v>
      </c>
      <c r="F59" s="1" t="s">
        <v>4</v>
      </c>
      <c r="G59" s="1"/>
      <c r="H59" s="1"/>
      <c r="I59" s="1"/>
      <c r="J59" s="1"/>
    </row>
    <row r="60" spans="1:10" x14ac:dyDescent="0.3">
      <c r="A60" s="14" t="s">
        <v>19</v>
      </c>
      <c r="B60" s="1"/>
      <c r="C60" s="1"/>
      <c r="D60">
        <v>96</v>
      </c>
      <c r="E60">
        <v>195</v>
      </c>
      <c r="F60" s="1">
        <f>SUM(C60:D60)</f>
        <v>96</v>
      </c>
      <c r="G60" s="1"/>
      <c r="H60" s="1"/>
      <c r="I60" s="1"/>
      <c r="J60" s="1"/>
    </row>
    <row r="61" spans="1:10" x14ac:dyDescent="0.3">
      <c r="A61" s="14" t="s">
        <v>20</v>
      </c>
      <c r="B61" s="1"/>
      <c r="C61" s="1"/>
      <c r="D61">
        <v>6</v>
      </c>
      <c r="E61">
        <v>10</v>
      </c>
      <c r="F61" s="1">
        <f>SUM(C61:D61)</f>
        <v>6</v>
      </c>
      <c r="G61" s="1"/>
      <c r="H61" s="1"/>
      <c r="I61" s="1"/>
      <c r="J61" s="1"/>
    </row>
    <row r="62" spans="1:10" x14ac:dyDescent="0.3">
      <c r="A62" s="1" t="s">
        <v>5</v>
      </c>
      <c r="B62" s="1"/>
      <c r="C62" s="1"/>
      <c r="D62">
        <v>102</v>
      </c>
      <c r="E62">
        <v>205</v>
      </c>
      <c r="F62" s="1">
        <f>SUM(C62:D62)</f>
        <v>102</v>
      </c>
      <c r="G62" s="1" t="s">
        <v>6</v>
      </c>
      <c r="H62" s="1" t="s">
        <v>7</v>
      </c>
      <c r="I62" s="1" t="s">
        <v>8</v>
      </c>
      <c r="J62" s="1" t="s">
        <v>9</v>
      </c>
    </row>
    <row r="63" spans="1:10" x14ac:dyDescent="0.3">
      <c r="A63" s="1" t="s">
        <v>10</v>
      </c>
      <c r="B63" s="1"/>
      <c r="C63" s="1"/>
      <c r="D63">
        <f>D61/D62</f>
        <v>5.8823529411764705E-2</v>
      </c>
      <c r="E63">
        <v>4.878048780487805E-2</v>
      </c>
      <c r="F63" s="1"/>
      <c r="G63" s="1">
        <f>AVERAGE(C63:E63)</f>
        <v>5.3802008608321378E-2</v>
      </c>
      <c r="H63" s="1">
        <f>STDEV(C63:E63)</f>
        <v>7.101502823968194E-3</v>
      </c>
      <c r="I63" s="1">
        <v>2</v>
      </c>
      <c r="J63" s="1">
        <f>H63/SQRT(I63)</f>
        <v>5.0215208034433264E-3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9"/>
  <sheetViews>
    <sheetView topLeftCell="H1" workbookViewId="0">
      <selection activeCell="Q5" sqref="Q5"/>
    </sheetView>
  </sheetViews>
  <sheetFormatPr defaultColWidth="12.44140625" defaultRowHeight="14.4" x14ac:dyDescent="0.3"/>
  <cols>
    <col min="1" max="1" width="5.21875" style="1" bestFit="1" customWidth="1"/>
    <col min="2" max="3" width="11.33203125" style="1" bestFit="1" customWidth="1"/>
    <col min="4" max="4" width="15.88671875" style="1" bestFit="1" customWidth="1"/>
    <col min="5" max="5" width="19.77734375" style="1" bestFit="1" customWidth="1"/>
    <col min="6" max="7" width="20.88671875" style="1" bestFit="1" customWidth="1"/>
    <col min="8" max="8" width="19.77734375" style="1" bestFit="1" customWidth="1"/>
    <col min="9" max="16" width="20.88671875" style="1" bestFit="1" customWidth="1"/>
    <col min="17" max="16384" width="12.44140625" style="1"/>
  </cols>
  <sheetData>
    <row r="1" spans="1:16" x14ac:dyDescent="0.3">
      <c r="A1" s="1" t="s">
        <v>30</v>
      </c>
      <c r="B1" s="1" t="s">
        <v>31</v>
      </c>
      <c r="C1" s="1" t="s">
        <v>32</v>
      </c>
      <c r="D1" s="1" t="s">
        <v>33</v>
      </c>
      <c r="E1" s="1" t="s">
        <v>5312</v>
      </c>
      <c r="F1" s="1" t="s">
        <v>5313</v>
      </c>
      <c r="G1" s="1" t="s">
        <v>5314</v>
      </c>
      <c r="H1" s="1" t="s">
        <v>5315</v>
      </c>
      <c r="I1" s="1" t="s">
        <v>5316</v>
      </c>
      <c r="J1" s="1" t="s">
        <v>5317</v>
      </c>
      <c r="K1" s="1" t="s">
        <v>5318</v>
      </c>
      <c r="L1" s="1" t="s">
        <v>5319</v>
      </c>
      <c r="M1" s="1" t="s">
        <v>6702</v>
      </c>
      <c r="N1" s="1" t="s">
        <v>6701</v>
      </c>
      <c r="O1" s="1" t="s">
        <v>6699</v>
      </c>
      <c r="P1" s="1" t="s">
        <v>6700</v>
      </c>
    </row>
    <row r="2" spans="1:16" x14ac:dyDescent="0.3">
      <c r="A2" s="1" t="s">
        <v>34</v>
      </c>
      <c r="B2" s="1">
        <v>100429012</v>
      </c>
      <c r="C2" s="1">
        <v>100429885</v>
      </c>
      <c r="D2" s="1" t="s">
        <v>35</v>
      </c>
      <c r="E2" s="1" t="s">
        <v>36</v>
      </c>
      <c r="F2" s="1" t="s">
        <v>37</v>
      </c>
      <c r="G2" s="1" t="s">
        <v>38</v>
      </c>
      <c r="H2" s="1" t="s">
        <v>39</v>
      </c>
      <c r="I2" s="1" t="s">
        <v>40</v>
      </c>
      <c r="J2" s="1" t="s">
        <v>41</v>
      </c>
      <c r="K2" s="1" t="s">
        <v>42</v>
      </c>
      <c r="L2" s="1" t="s">
        <v>43</v>
      </c>
      <c r="M2" s="1" t="s">
        <v>44</v>
      </c>
      <c r="N2" s="1" t="s">
        <v>45</v>
      </c>
      <c r="O2" s="1" t="s">
        <v>46</v>
      </c>
      <c r="P2" s="1" t="s">
        <v>47</v>
      </c>
    </row>
    <row r="3" spans="1:16" x14ac:dyDescent="0.3">
      <c r="A3" s="1" t="s">
        <v>34</v>
      </c>
      <c r="B3" s="1">
        <v>100494290</v>
      </c>
      <c r="C3" s="1">
        <v>100516125</v>
      </c>
      <c r="D3" s="1" t="s">
        <v>48</v>
      </c>
      <c r="E3" s="1" t="s">
        <v>49</v>
      </c>
      <c r="F3" s="1" t="s">
        <v>50</v>
      </c>
      <c r="G3" s="1" t="s">
        <v>51</v>
      </c>
      <c r="H3" s="1" t="s">
        <v>52</v>
      </c>
      <c r="I3" s="1" t="s">
        <v>53</v>
      </c>
      <c r="J3" s="1" t="s">
        <v>54</v>
      </c>
      <c r="K3" s="1" t="s">
        <v>55</v>
      </c>
      <c r="L3" s="1" t="s">
        <v>56</v>
      </c>
      <c r="M3" s="1" t="s">
        <v>57</v>
      </c>
      <c r="N3" s="1" t="s">
        <v>58</v>
      </c>
      <c r="O3" s="1" t="s">
        <v>59</v>
      </c>
      <c r="P3" s="1" t="s">
        <v>60</v>
      </c>
    </row>
    <row r="4" spans="1:16" x14ac:dyDescent="0.3">
      <c r="A4" s="1" t="s">
        <v>34</v>
      </c>
      <c r="B4" s="1">
        <v>100622870</v>
      </c>
      <c r="C4" s="1">
        <v>100625941</v>
      </c>
      <c r="D4" s="1" t="s">
        <v>61</v>
      </c>
      <c r="E4" s="1" t="s">
        <v>62</v>
      </c>
      <c r="F4" s="1" t="s">
        <v>63</v>
      </c>
      <c r="G4" s="1" t="s">
        <v>64</v>
      </c>
      <c r="H4" s="1" t="s">
        <v>65</v>
      </c>
      <c r="I4" s="1" t="s">
        <v>66</v>
      </c>
      <c r="J4" s="1" t="s">
        <v>67</v>
      </c>
      <c r="K4" s="1" t="s">
        <v>68</v>
      </c>
      <c r="L4" s="1" t="s">
        <v>69</v>
      </c>
      <c r="M4" s="1" t="s">
        <v>70</v>
      </c>
      <c r="N4" s="1" t="s">
        <v>71</v>
      </c>
      <c r="O4" s="1" t="s">
        <v>72</v>
      </c>
      <c r="P4" s="1" t="s">
        <v>73</v>
      </c>
    </row>
    <row r="5" spans="1:16" x14ac:dyDescent="0.3">
      <c r="A5" s="1" t="s">
        <v>34</v>
      </c>
      <c r="B5" s="1">
        <v>100626064</v>
      </c>
      <c r="C5" s="1">
        <v>100727271</v>
      </c>
      <c r="D5" s="1" t="s">
        <v>74</v>
      </c>
      <c r="E5" s="1" t="s">
        <v>75</v>
      </c>
      <c r="F5" s="1" t="s">
        <v>76</v>
      </c>
      <c r="G5" s="1" t="s">
        <v>77</v>
      </c>
      <c r="H5" s="1" t="s">
        <v>78</v>
      </c>
      <c r="I5" s="1" t="s">
        <v>79</v>
      </c>
      <c r="J5" s="1" t="s">
        <v>80</v>
      </c>
      <c r="K5" s="1" t="s">
        <v>81</v>
      </c>
      <c r="L5" s="1" t="s">
        <v>82</v>
      </c>
      <c r="M5" s="1" t="s">
        <v>83</v>
      </c>
      <c r="N5" s="1" t="s">
        <v>84</v>
      </c>
      <c r="O5" s="1" t="s">
        <v>85</v>
      </c>
      <c r="P5" s="1" t="s">
        <v>86</v>
      </c>
    </row>
    <row r="6" spans="1:16" x14ac:dyDescent="0.3">
      <c r="A6" s="1" t="s">
        <v>34</v>
      </c>
      <c r="B6" s="1">
        <v>100767721</v>
      </c>
      <c r="C6" s="1">
        <v>100818410</v>
      </c>
      <c r="D6" s="1" t="s">
        <v>87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</row>
    <row r="7" spans="1:16" x14ac:dyDescent="0.3">
      <c r="A7" s="1" t="s">
        <v>34</v>
      </c>
      <c r="B7" s="1">
        <v>100838647</v>
      </c>
      <c r="C7" s="1">
        <v>101059639</v>
      </c>
      <c r="D7" s="1" t="s">
        <v>100</v>
      </c>
      <c r="E7" s="1" t="s">
        <v>101</v>
      </c>
      <c r="F7" s="1" t="s">
        <v>102</v>
      </c>
      <c r="G7" s="1" t="s">
        <v>103</v>
      </c>
      <c r="H7" s="1" t="s">
        <v>104</v>
      </c>
      <c r="I7" s="1" t="s">
        <v>105</v>
      </c>
      <c r="J7" s="1" t="s">
        <v>106</v>
      </c>
      <c r="K7" s="1" t="s">
        <v>107</v>
      </c>
      <c r="L7" s="1" t="s">
        <v>108</v>
      </c>
      <c r="M7" s="1" t="s">
        <v>109</v>
      </c>
      <c r="N7" s="1" t="s">
        <v>110</v>
      </c>
      <c r="O7" s="1" t="s">
        <v>111</v>
      </c>
      <c r="P7" s="1" t="s">
        <v>112</v>
      </c>
    </row>
    <row r="8" spans="1:16" x14ac:dyDescent="0.3">
      <c r="A8" s="1" t="s">
        <v>34</v>
      </c>
      <c r="B8" s="1">
        <v>101079209</v>
      </c>
      <c r="C8" s="1">
        <v>101085405</v>
      </c>
      <c r="D8" s="1" t="s">
        <v>113</v>
      </c>
      <c r="E8" s="1" t="s">
        <v>114</v>
      </c>
      <c r="F8" s="1" t="s">
        <v>115</v>
      </c>
      <c r="G8" s="1" t="s">
        <v>116</v>
      </c>
      <c r="H8" s="1" t="s">
        <v>117</v>
      </c>
      <c r="I8" s="1" t="s">
        <v>118</v>
      </c>
      <c r="J8" s="1" t="s">
        <v>119</v>
      </c>
      <c r="K8" s="1" t="s">
        <v>120</v>
      </c>
      <c r="L8" s="1" t="s">
        <v>121</v>
      </c>
      <c r="M8" s="1" t="s">
        <v>122</v>
      </c>
      <c r="N8" s="1" t="s">
        <v>123</v>
      </c>
      <c r="O8" s="1" t="s">
        <v>124</v>
      </c>
      <c r="P8" s="1" t="s">
        <v>125</v>
      </c>
    </row>
    <row r="9" spans="1:16" x14ac:dyDescent="0.3">
      <c r="A9" s="1" t="s">
        <v>34</v>
      </c>
      <c r="B9" s="1">
        <v>101097785</v>
      </c>
      <c r="C9" s="1">
        <v>101222563</v>
      </c>
      <c r="D9" s="1" t="s">
        <v>126</v>
      </c>
      <c r="E9" s="1" t="s">
        <v>127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132</v>
      </c>
      <c r="K9" s="1" t="s">
        <v>133</v>
      </c>
      <c r="L9" s="1" t="s">
        <v>134</v>
      </c>
      <c r="M9" s="1" t="s">
        <v>135</v>
      </c>
      <c r="N9" s="1" t="s">
        <v>136</v>
      </c>
      <c r="O9" s="1" t="s">
        <v>137</v>
      </c>
      <c r="P9" s="1" t="s">
        <v>138</v>
      </c>
    </row>
    <row r="10" spans="1:16" x14ac:dyDescent="0.3">
      <c r="A10" s="1" t="s">
        <v>34</v>
      </c>
      <c r="B10" s="1">
        <v>101254527</v>
      </c>
      <c r="C10" s="1">
        <v>101260873</v>
      </c>
      <c r="D10" s="1" t="s">
        <v>139</v>
      </c>
      <c r="E10" s="1" t="s">
        <v>140</v>
      </c>
      <c r="F10" s="1" t="s">
        <v>141</v>
      </c>
      <c r="G10" s="1" t="s">
        <v>142</v>
      </c>
      <c r="H10" s="1" t="s">
        <v>143</v>
      </c>
      <c r="I10" s="1" t="s">
        <v>144</v>
      </c>
      <c r="J10" s="1" t="s">
        <v>145</v>
      </c>
      <c r="K10" s="1" t="s">
        <v>146</v>
      </c>
      <c r="L10" s="1" t="s">
        <v>147</v>
      </c>
      <c r="M10" s="1" t="s">
        <v>148</v>
      </c>
      <c r="N10" s="1" t="s">
        <v>149</v>
      </c>
      <c r="O10" s="1" t="s">
        <v>150</v>
      </c>
      <c r="P10" s="1" t="s">
        <v>151</v>
      </c>
    </row>
    <row r="11" spans="1:16" x14ac:dyDescent="0.3">
      <c r="A11" s="1" t="s">
        <v>34</v>
      </c>
      <c r="B11" s="1">
        <v>101264384</v>
      </c>
      <c r="C11" s="1">
        <v>101268255</v>
      </c>
      <c r="D11" s="1" t="s">
        <v>152</v>
      </c>
      <c r="E11" s="1" t="s">
        <v>153</v>
      </c>
      <c r="F11" s="1" t="s">
        <v>154</v>
      </c>
      <c r="G11" s="1" t="s">
        <v>155</v>
      </c>
      <c r="H11" s="1" t="s">
        <v>156</v>
      </c>
      <c r="I11" s="1" t="s">
        <v>157</v>
      </c>
      <c r="J11" s="1" t="s">
        <v>158</v>
      </c>
      <c r="K11" s="1" t="s">
        <v>159</v>
      </c>
      <c r="L11" s="1" t="s">
        <v>160</v>
      </c>
      <c r="M11" s="1" t="s">
        <v>161</v>
      </c>
      <c r="N11" s="1" t="s">
        <v>162</v>
      </c>
      <c r="O11" s="1" t="s">
        <v>163</v>
      </c>
      <c r="P11" s="1" t="s">
        <v>164</v>
      </c>
    </row>
    <row r="12" spans="1:16" x14ac:dyDescent="0.3">
      <c r="A12" s="1" t="s">
        <v>34</v>
      </c>
      <c r="B12" s="1">
        <v>101274090</v>
      </c>
      <c r="C12" s="1">
        <v>101298934</v>
      </c>
      <c r="D12" s="1" t="s">
        <v>165</v>
      </c>
      <c r="E12" s="1" t="s">
        <v>166</v>
      </c>
      <c r="F12" s="1" t="s">
        <v>167</v>
      </c>
      <c r="G12" s="1" t="s">
        <v>168</v>
      </c>
      <c r="H12" s="1" t="s">
        <v>169</v>
      </c>
      <c r="I12" s="1" t="s">
        <v>170</v>
      </c>
      <c r="J12" s="1" t="s">
        <v>171</v>
      </c>
      <c r="K12" s="1" t="s">
        <v>172</v>
      </c>
      <c r="L12" s="1" t="s">
        <v>173</v>
      </c>
      <c r="M12" s="1" t="s">
        <v>174</v>
      </c>
      <c r="N12" s="1" t="s">
        <v>175</v>
      </c>
      <c r="O12" s="1" t="s">
        <v>176</v>
      </c>
      <c r="P12" s="1" t="s">
        <v>177</v>
      </c>
    </row>
    <row r="13" spans="1:16" x14ac:dyDescent="0.3">
      <c r="A13" s="1" t="s">
        <v>34</v>
      </c>
      <c r="B13" s="1">
        <v>101299178</v>
      </c>
      <c r="C13" s="1">
        <v>101321350</v>
      </c>
      <c r="D13" s="1" t="s">
        <v>178</v>
      </c>
      <c r="E13" s="1" t="s">
        <v>179</v>
      </c>
      <c r="F13" s="1" t="s">
        <v>180</v>
      </c>
      <c r="G13" s="1" t="s">
        <v>181</v>
      </c>
      <c r="H13" s="1" t="s">
        <v>182</v>
      </c>
      <c r="I13" s="1" t="s">
        <v>183</v>
      </c>
      <c r="J13" s="1" t="s">
        <v>184</v>
      </c>
      <c r="K13" s="1" t="s">
        <v>185</v>
      </c>
      <c r="L13" s="1" t="s">
        <v>186</v>
      </c>
      <c r="M13" s="1" t="s">
        <v>187</v>
      </c>
      <c r="N13" s="1" t="s">
        <v>188</v>
      </c>
      <c r="O13" s="1" t="s">
        <v>189</v>
      </c>
      <c r="P13" s="1" t="s">
        <v>190</v>
      </c>
    </row>
    <row r="14" spans="1:16" x14ac:dyDescent="0.3">
      <c r="A14" s="1" t="s">
        <v>34</v>
      </c>
      <c r="B14" s="1">
        <v>101404383</v>
      </c>
      <c r="C14" s="1">
        <v>101420685</v>
      </c>
      <c r="D14" s="1" t="s">
        <v>191</v>
      </c>
      <c r="E14" s="1" t="s">
        <v>192</v>
      </c>
      <c r="F14" s="1" t="s">
        <v>193</v>
      </c>
      <c r="G14" s="1" t="s">
        <v>194</v>
      </c>
      <c r="H14" s="1" t="s">
        <v>195</v>
      </c>
      <c r="I14" s="1" t="s">
        <v>196</v>
      </c>
      <c r="J14" s="1" t="s">
        <v>197</v>
      </c>
      <c r="K14" s="1" t="s">
        <v>198</v>
      </c>
      <c r="L14" s="1" t="s">
        <v>199</v>
      </c>
      <c r="M14" s="1" t="s">
        <v>200</v>
      </c>
      <c r="N14" s="1" t="s">
        <v>201</v>
      </c>
      <c r="O14" s="1" t="s">
        <v>202</v>
      </c>
      <c r="P14" s="1" t="s">
        <v>203</v>
      </c>
    </row>
    <row r="15" spans="1:16" x14ac:dyDescent="0.3">
      <c r="A15" s="1" t="s">
        <v>34</v>
      </c>
      <c r="B15" s="1">
        <v>101429650</v>
      </c>
      <c r="C15" s="1">
        <v>101448593</v>
      </c>
      <c r="D15" s="1" t="s">
        <v>204</v>
      </c>
      <c r="E15" s="1" t="s">
        <v>205</v>
      </c>
      <c r="F15" s="1" t="s">
        <v>206</v>
      </c>
      <c r="G15" s="1" t="s">
        <v>207</v>
      </c>
      <c r="H15" s="1" t="s">
        <v>208</v>
      </c>
      <c r="I15" s="1" t="s">
        <v>209</v>
      </c>
      <c r="J15" s="1" t="s">
        <v>210</v>
      </c>
      <c r="K15" s="1" t="s">
        <v>211</v>
      </c>
      <c r="L15" s="1" t="s">
        <v>212</v>
      </c>
      <c r="M15" s="1" t="s">
        <v>213</v>
      </c>
      <c r="N15" s="1" t="s">
        <v>214</v>
      </c>
      <c r="O15" s="1" t="s">
        <v>215</v>
      </c>
      <c r="P15" s="1" t="s">
        <v>216</v>
      </c>
    </row>
    <row r="16" spans="1:16" x14ac:dyDescent="0.3">
      <c r="A16" s="1" t="s">
        <v>34</v>
      </c>
      <c r="B16" s="1">
        <v>101532734</v>
      </c>
      <c r="C16" s="1">
        <v>101601789</v>
      </c>
      <c r="D16" s="1" t="s">
        <v>217</v>
      </c>
      <c r="E16" s="1" t="s">
        <v>218</v>
      </c>
      <c r="F16" s="1" t="s">
        <v>219</v>
      </c>
      <c r="G16" s="1" t="s">
        <v>220</v>
      </c>
      <c r="H16" s="1" t="s">
        <v>221</v>
      </c>
      <c r="I16" s="1" t="s">
        <v>222</v>
      </c>
      <c r="J16" s="1" t="s">
        <v>223</v>
      </c>
      <c r="K16" s="1" t="s">
        <v>224</v>
      </c>
      <c r="L16" s="1" t="s">
        <v>225</v>
      </c>
      <c r="M16" s="1" t="s">
        <v>226</v>
      </c>
      <c r="N16" s="1" t="s">
        <v>227</v>
      </c>
      <c r="O16" s="1" t="s">
        <v>228</v>
      </c>
      <c r="P16" s="1" t="s">
        <v>229</v>
      </c>
    </row>
    <row r="17" spans="1:16" x14ac:dyDescent="0.3">
      <c r="A17" s="1" t="s">
        <v>34</v>
      </c>
      <c r="B17" s="1">
        <v>10158215</v>
      </c>
      <c r="C17" s="1">
        <v>10216795</v>
      </c>
      <c r="D17" s="1" t="s">
        <v>230</v>
      </c>
      <c r="E17" s="1" t="s">
        <v>231</v>
      </c>
      <c r="F17" s="1" t="s">
        <v>232</v>
      </c>
      <c r="G17" s="1" t="s">
        <v>233</v>
      </c>
      <c r="H17" s="1" t="s">
        <v>234</v>
      </c>
      <c r="I17" s="1" t="s">
        <v>235</v>
      </c>
      <c r="J17" s="1" t="s">
        <v>236</v>
      </c>
      <c r="K17" s="1" t="s">
        <v>237</v>
      </c>
      <c r="L17" s="1" t="s">
        <v>238</v>
      </c>
      <c r="M17" s="1" t="s">
        <v>239</v>
      </c>
      <c r="N17" s="1" t="s">
        <v>240</v>
      </c>
      <c r="O17" s="1" t="s">
        <v>241</v>
      </c>
      <c r="P17" s="1" t="s">
        <v>242</v>
      </c>
    </row>
    <row r="18" spans="1:16" x14ac:dyDescent="0.3">
      <c r="A18" s="1" t="s">
        <v>34</v>
      </c>
      <c r="B18" s="1">
        <v>101640050</v>
      </c>
      <c r="C18" s="1">
        <v>101684351</v>
      </c>
      <c r="D18" s="1" t="s">
        <v>243</v>
      </c>
      <c r="E18" s="1" t="s">
        <v>244</v>
      </c>
      <c r="F18" s="1" t="s">
        <v>245</v>
      </c>
      <c r="G18" s="1" t="s">
        <v>246</v>
      </c>
      <c r="H18" s="1" t="s">
        <v>247</v>
      </c>
      <c r="I18" s="1" t="s">
        <v>248</v>
      </c>
      <c r="J18" s="1" t="s">
        <v>249</v>
      </c>
      <c r="K18" s="1" t="s">
        <v>250</v>
      </c>
      <c r="L18" s="1" t="s">
        <v>251</v>
      </c>
      <c r="M18" s="1" t="s">
        <v>252</v>
      </c>
      <c r="N18" s="1" t="s">
        <v>253</v>
      </c>
      <c r="O18" s="1" t="s">
        <v>254</v>
      </c>
      <c r="P18" s="1" t="s">
        <v>255</v>
      </c>
    </row>
    <row r="19" spans="1:16" x14ac:dyDescent="0.3">
      <c r="A19" s="1" t="s">
        <v>34</v>
      </c>
      <c r="B19" s="1">
        <v>102119464</v>
      </c>
      <c r="C19" s="1">
        <v>102127673</v>
      </c>
      <c r="D19" s="1" t="s">
        <v>256</v>
      </c>
      <c r="E19" s="1" t="s">
        <v>257</v>
      </c>
      <c r="F19" s="1" t="s">
        <v>258</v>
      </c>
      <c r="G19" s="1" t="s">
        <v>259</v>
      </c>
      <c r="H19" s="1" t="s">
        <v>260</v>
      </c>
      <c r="I19" s="1" t="s">
        <v>261</v>
      </c>
      <c r="J19" s="1" t="s">
        <v>262</v>
      </c>
      <c r="K19" s="1" t="s">
        <v>263</v>
      </c>
      <c r="L19" s="1" t="s">
        <v>264</v>
      </c>
      <c r="M19" s="1" t="s">
        <v>265</v>
      </c>
      <c r="N19" s="1" t="s">
        <v>266</v>
      </c>
      <c r="O19" s="1" t="s">
        <v>267</v>
      </c>
      <c r="P19" s="1" t="s">
        <v>268</v>
      </c>
    </row>
    <row r="20" spans="1:16" x14ac:dyDescent="0.3">
      <c r="A20" s="1" t="s">
        <v>34</v>
      </c>
      <c r="B20" s="1">
        <v>102142819</v>
      </c>
      <c r="C20" s="1">
        <v>102157091</v>
      </c>
      <c r="D20" s="1" t="s">
        <v>269</v>
      </c>
      <c r="E20" s="1" t="s">
        <v>270</v>
      </c>
      <c r="F20" s="1" t="s">
        <v>271</v>
      </c>
      <c r="G20" s="1" t="s">
        <v>272</v>
      </c>
      <c r="H20" s="1" t="s">
        <v>273</v>
      </c>
      <c r="I20" s="1" t="s">
        <v>274</v>
      </c>
      <c r="J20" s="1" t="s">
        <v>275</v>
      </c>
      <c r="K20" s="1" t="s">
        <v>276</v>
      </c>
      <c r="L20" s="1" t="s">
        <v>277</v>
      </c>
      <c r="M20" s="1" t="s">
        <v>278</v>
      </c>
      <c r="N20" s="1" t="s">
        <v>279</v>
      </c>
      <c r="O20" s="1" t="s">
        <v>280</v>
      </c>
      <c r="P20" s="1" t="s">
        <v>281</v>
      </c>
    </row>
    <row r="21" spans="1:16" x14ac:dyDescent="0.3">
      <c r="A21" s="1" t="s">
        <v>34</v>
      </c>
      <c r="B21" s="1">
        <v>102184940</v>
      </c>
      <c r="C21" s="1">
        <v>102189391</v>
      </c>
      <c r="D21" s="1" t="s">
        <v>282</v>
      </c>
      <c r="E21" s="1" t="s">
        <v>283</v>
      </c>
      <c r="F21" s="1" t="s">
        <v>284</v>
      </c>
      <c r="G21" s="1" t="s">
        <v>285</v>
      </c>
      <c r="H21" s="1" t="s">
        <v>286</v>
      </c>
      <c r="I21" s="1" t="s">
        <v>287</v>
      </c>
      <c r="J21" s="1" t="s">
        <v>288</v>
      </c>
      <c r="K21" s="1" t="s">
        <v>289</v>
      </c>
      <c r="L21" s="1" t="s">
        <v>290</v>
      </c>
      <c r="M21" s="1" t="s">
        <v>291</v>
      </c>
      <c r="N21" s="1" t="s">
        <v>292</v>
      </c>
      <c r="O21" s="1" t="s">
        <v>293</v>
      </c>
      <c r="P21" s="1" t="s">
        <v>294</v>
      </c>
    </row>
    <row r="22" spans="1:16" x14ac:dyDescent="0.3">
      <c r="A22" s="1" t="s">
        <v>34</v>
      </c>
      <c r="B22" s="1">
        <v>102247377</v>
      </c>
      <c r="C22" s="1">
        <v>102252181</v>
      </c>
      <c r="D22" s="1" t="s">
        <v>295</v>
      </c>
      <c r="E22" s="1" t="s">
        <v>296</v>
      </c>
      <c r="F22" s="1" t="s">
        <v>297</v>
      </c>
      <c r="G22" s="1" t="s">
        <v>298</v>
      </c>
      <c r="H22" s="1" t="s">
        <v>299</v>
      </c>
      <c r="I22" s="1" t="s">
        <v>300</v>
      </c>
      <c r="J22" s="1" t="s">
        <v>301</v>
      </c>
      <c r="K22" s="1" t="s">
        <v>302</v>
      </c>
      <c r="L22" s="1" t="s">
        <v>303</v>
      </c>
      <c r="M22" s="1" t="s">
        <v>304</v>
      </c>
      <c r="N22" s="1" t="s">
        <v>305</v>
      </c>
      <c r="O22" s="1" t="s">
        <v>306</v>
      </c>
      <c r="P22" s="1" t="s">
        <v>307</v>
      </c>
    </row>
    <row r="23" spans="1:16" x14ac:dyDescent="0.3">
      <c r="A23" s="1" t="s">
        <v>34</v>
      </c>
      <c r="B23" s="1">
        <v>102284637</v>
      </c>
      <c r="C23" s="1">
        <v>102505158</v>
      </c>
      <c r="D23" s="1" t="s">
        <v>308</v>
      </c>
      <c r="E23" s="1" t="s">
        <v>309</v>
      </c>
      <c r="F23" s="1" t="s">
        <v>310</v>
      </c>
      <c r="G23" s="1" t="s">
        <v>311</v>
      </c>
      <c r="H23" s="1" t="s">
        <v>312</v>
      </c>
      <c r="I23" s="1" t="s">
        <v>313</v>
      </c>
      <c r="J23" s="1" t="s">
        <v>314</v>
      </c>
      <c r="K23" s="1" t="s">
        <v>315</v>
      </c>
      <c r="L23" s="1" t="s">
        <v>316</v>
      </c>
      <c r="M23" s="1" t="s">
        <v>317</v>
      </c>
      <c r="N23" s="1" t="s">
        <v>318</v>
      </c>
      <c r="O23" s="1" t="s">
        <v>319</v>
      </c>
      <c r="P23" s="1" t="s">
        <v>320</v>
      </c>
    </row>
    <row r="24" spans="1:16" x14ac:dyDescent="0.3">
      <c r="A24" s="1" t="s">
        <v>34</v>
      </c>
      <c r="B24" s="1">
        <v>102513974</v>
      </c>
      <c r="C24" s="1">
        <v>102644246</v>
      </c>
      <c r="D24" s="1" t="s">
        <v>321</v>
      </c>
      <c r="E24" s="1" t="s">
        <v>322</v>
      </c>
      <c r="F24" s="1" t="s">
        <v>323</v>
      </c>
      <c r="G24" s="1" t="s">
        <v>324</v>
      </c>
      <c r="H24" s="1" t="s">
        <v>325</v>
      </c>
      <c r="I24" s="1" t="s">
        <v>326</v>
      </c>
      <c r="J24" s="1" t="s">
        <v>327</v>
      </c>
      <c r="K24" s="1" t="s">
        <v>328</v>
      </c>
      <c r="L24" s="1" t="s">
        <v>329</v>
      </c>
      <c r="M24" s="1" t="s">
        <v>330</v>
      </c>
      <c r="N24" s="1" t="s">
        <v>331</v>
      </c>
      <c r="O24" s="1" t="s">
        <v>332</v>
      </c>
      <c r="P24" s="1" t="s">
        <v>333</v>
      </c>
    </row>
    <row r="25" spans="1:16" x14ac:dyDescent="0.3">
      <c r="A25" s="1" t="s">
        <v>34</v>
      </c>
      <c r="B25" s="1">
        <v>103184058</v>
      </c>
      <c r="C25" s="1">
        <v>103186664</v>
      </c>
      <c r="D25" s="1" t="s">
        <v>334</v>
      </c>
      <c r="E25" s="1" t="s">
        <v>335</v>
      </c>
      <c r="F25" s="1" t="s">
        <v>336</v>
      </c>
      <c r="G25" s="1" t="s">
        <v>337</v>
      </c>
      <c r="H25" s="1" t="s">
        <v>338</v>
      </c>
      <c r="I25" s="1" t="s">
        <v>339</v>
      </c>
      <c r="J25" s="1" t="s">
        <v>340</v>
      </c>
      <c r="K25" s="1" t="s">
        <v>341</v>
      </c>
      <c r="L25" s="1" t="s">
        <v>342</v>
      </c>
      <c r="M25" s="1" t="s">
        <v>343</v>
      </c>
      <c r="N25" s="1" t="s">
        <v>344</v>
      </c>
      <c r="O25" s="1" t="s">
        <v>345</v>
      </c>
      <c r="P25" s="1" t="s">
        <v>346</v>
      </c>
    </row>
    <row r="26" spans="1:16" x14ac:dyDescent="0.3">
      <c r="A26" s="1" t="s">
        <v>34</v>
      </c>
      <c r="B26" s="1">
        <v>103356475</v>
      </c>
      <c r="C26" s="1">
        <v>103396118</v>
      </c>
      <c r="D26" s="1" t="s">
        <v>347</v>
      </c>
      <c r="E26" s="1" t="s">
        <v>348</v>
      </c>
      <c r="F26" s="1" t="s">
        <v>349</v>
      </c>
      <c r="G26" s="1" t="s">
        <v>350</v>
      </c>
      <c r="H26" s="1" t="s">
        <v>351</v>
      </c>
      <c r="I26" s="1" t="s">
        <v>352</v>
      </c>
      <c r="J26" s="1" t="s">
        <v>353</v>
      </c>
      <c r="K26" s="1" t="s">
        <v>354</v>
      </c>
      <c r="L26" s="1" t="s">
        <v>355</v>
      </c>
      <c r="M26" s="1" t="s">
        <v>356</v>
      </c>
      <c r="N26" s="1" t="s">
        <v>357</v>
      </c>
      <c r="O26" s="1" t="s">
        <v>358</v>
      </c>
      <c r="P26" s="1" t="s">
        <v>359</v>
      </c>
    </row>
    <row r="27" spans="1:16" x14ac:dyDescent="0.3">
      <c r="A27" s="1" t="s">
        <v>34</v>
      </c>
      <c r="B27" s="1">
        <v>103414466</v>
      </c>
      <c r="C27" s="1">
        <v>103424587</v>
      </c>
      <c r="D27" s="1" t="s">
        <v>360</v>
      </c>
      <c r="E27" s="1" t="s">
        <v>361</v>
      </c>
      <c r="F27" s="1" t="s">
        <v>362</v>
      </c>
      <c r="G27" s="1" t="s">
        <v>363</v>
      </c>
      <c r="H27" s="1" t="s">
        <v>364</v>
      </c>
      <c r="I27" s="1" t="s">
        <v>365</v>
      </c>
      <c r="J27" s="1" t="s">
        <v>366</v>
      </c>
      <c r="K27" s="1" t="s">
        <v>367</v>
      </c>
      <c r="L27" s="1" t="s">
        <v>368</v>
      </c>
      <c r="M27" s="1" t="s">
        <v>369</v>
      </c>
      <c r="N27" s="1" t="s">
        <v>370</v>
      </c>
      <c r="O27" s="1" t="s">
        <v>371</v>
      </c>
      <c r="P27" s="1" t="s">
        <v>372</v>
      </c>
    </row>
    <row r="28" spans="1:16" x14ac:dyDescent="0.3">
      <c r="A28" s="1" t="s">
        <v>34</v>
      </c>
      <c r="B28" s="1">
        <v>103460372</v>
      </c>
      <c r="C28" s="1">
        <v>103483233</v>
      </c>
      <c r="D28" s="1" t="s">
        <v>373</v>
      </c>
      <c r="E28" s="1" t="s">
        <v>374</v>
      </c>
      <c r="F28" s="1" t="s">
        <v>375</v>
      </c>
      <c r="G28" s="1" t="s">
        <v>376</v>
      </c>
      <c r="H28" s="1" t="s">
        <v>377</v>
      </c>
      <c r="I28" s="1" t="s">
        <v>378</v>
      </c>
      <c r="J28" s="1" t="s">
        <v>379</v>
      </c>
      <c r="K28" s="1" t="s">
        <v>380</v>
      </c>
      <c r="L28" s="1" t="s">
        <v>381</v>
      </c>
      <c r="M28" s="1" t="s">
        <v>382</v>
      </c>
      <c r="N28" s="1" t="s">
        <v>162</v>
      </c>
      <c r="O28" s="1" t="s">
        <v>383</v>
      </c>
      <c r="P28" s="1" t="s">
        <v>384</v>
      </c>
    </row>
    <row r="29" spans="1:16" x14ac:dyDescent="0.3">
      <c r="A29" s="1" t="s">
        <v>34</v>
      </c>
      <c r="B29" s="1">
        <v>103560909</v>
      </c>
      <c r="C29" s="1">
        <v>103623754</v>
      </c>
      <c r="D29" s="1" t="s">
        <v>385</v>
      </c>
      <c r="E29" s="1" t="s">
        <v>386</v>
      </c>
      <c r="F29" s="1" t="s">
        <v>387</v>
      </c>
      <c r="G29" s="1" t="s">
        <v>388</v>
      </c>
      <c r="H29" s="1" t="s">
        <v>389</v>
      </c>
      <c r="I29" s="1" t="s">
        <v>390</v>
      </c>
      <c r="J29" s="1" t="s">
        <v>391</v>
      </c>
      <c r="K29" s="1" t="s">
        <v>392</v>
      </c>
      <c r="L29" s="1" t="s">
        <v>393</v>
      </c>
      <c r="M29" s="1" t="s">
        <v>394</v>
      </c>
      <c r="N29" s="1" t="s">
        <v>395</v>
      </c>
      <c r="O29" s="1" t="s">
        <v>396</v>
      </c>
      <c r="P29" s="1" t="s">
        <v>397</v>
      </c>
    </row>
    <row r="30" spans="1:16" x14ac:dyDescent="0.3">
      <c r="A30" s="1" t="s">
        <v>34</v>
      </c>
      <c r="B30" s="1">
        <v>103572920</v>
      </c>
      <c r="C30" s="1">
        <v>103572996</v>
      </c>
      <c r="D30" s="1" t="s">
        <v>398</v>
      </c>
      <c r="E30" s="1" t="s">
        <v>399</v>
      </c>
      <c r="F30" s="1" t="s">
        <v>400</v>
      </c>
      <c r="G30" s="1" t="s">
        <v>401</v>
      </c>
      <c r="H30" s="1" t="s">
        <v>402</v>
      </c>
      <c r="I30" s="1" t="s">
        <v>403</v>
      </c>
      <c r="J30" s="1" t="s">
        <v>404</v>
      </c>
      <c r="K30" s="1" t="s">
        <v>405</v>
      </c>
      <c r="L30" s="1" t="s">
        <v>406</v>
      </c>
      <c r="M30" s="1" t="s">
        <v>407</v>
      </c>
      <c r="N30" s="1" t="s">
        <v>408</v>
      </c>
      <c r="O30" s="1" t="s">
        <v>409</v>
      </c>
      <c r="P30" s="1">
        <v>0</v>
      </c>
    </row>
    <row r="31" spans="1:16" x14ac:dyDescent="0.3">
      <c r="A31" s="1" t="s">
        <v>34</v>
      </c>
      <c r="B31" s="1">
        <v>103697413</v>
      </c>
      <c r="C31" s="1">
        <v>103821988</v>
      </c>
      <c r="D31" s="1" t="s">
        <v>410</v>
      </c>
      <c r="E31" s="1" t="s">
        <v>411</v>
      </c>
      <c r="F31" s="1" t="s">
        <v>412</v>
      </c>
      <c r="G31" s="1" t="s">
        <v>413</v>
      </c>
      <c r="H31" s="1" t="s">
        <v>414</v>
      </c>
      <c r="I31" s="1" t="s">
        <v>415</v>
      </c>
      <c r="J31" s="1" t="s">
        <v>416</v>
      </c>
      <c r="K31" s="1" t="s">
        <v>417</v>
      </c>
      <c r="L31" s="1" t="s">
        <v>418</v>
      </c>
      <c r="M31" s="1" t="s">
        <v>419</v>
      </c>
      <c r="N31" s="1" t="s">
        <v>420</v>
      </c>
      <c r="O31" s="1" t="s">
        <v>421</v>
      </c>
      <c r="P31" s="1" t="s">
        <v>422</v>
      </c>
    </row>
    <row r="32" spans="1:16" x14ac:dyDescent="0.3">
      <c r="A32" s="1" t="s">
        <v>34</v>
      </c>
      <c r="B32" s="1">
        <v>103957166</v>
      </c>
      <c r="C32" s="1">
        <v>103981284</v>
      </c>
      <c r="D32" s="1" t="s">
        <v>423</v>
      </c>
      <c r="E32" s="1" t="s">
        <v>424</v>
      </c>
      <c r="F32" s="1" t="s">
        <v>425</v>
      </c>
      <c r="G32" s="1" t="s">
        <v>426</v>
      </c>
      <c r="H32" s="1" t="s">
        <v>427</v>
      </c>
      <c r="I32" s="1" t="s">
        <v>428</v>
      </c>
      <c r="J32" s="1" t="s">
        <v>429</v>
      </c>
      <c r="K32" s="1" t="s">
        <v>430</v>
      </c>
      <c r="L32" s="1" t="s">
        <v>431</v>
      </c>
      <c r="M32" s="1" t="s">
        <v>432</v>
      </c>
      <c r="N32" s="1" t="s">
        <v>433</v>
      </c>
      <c r="O32" s="1" t="s">
        <v>434</v>
      </c>
      <c r="P32" s="1" t="s">
        <v>435</v>
      </c>
    </row>
    <row r="33" spans="1:16" x14ac:dyDescent="0.3">
      <c r="A33" s="1" t="s">
        <v>34</v>
      </c>
      <c r="B33" s="1">
        <v>104077435</v>
      </c>
      <c r="C33" s="1">
        <v>104201117</v>
      </c>
      <c r="D33" s="1" t="s">
        <v>436</v>
      </c>
      <c r="E33" s="1" t="s">
        <v>437</v>
      </c>
      <c r="F33" s="1" t="s">
        <v>438</v>
      </c>
      <c r="G33" s="1" t="s">
        <v>439</v>
      </c>
      <c r="H33" s="1" t="s">
        <v>440</v>
      </c>
      <c r="I33" s="1" t="s">
        <v>441</v>
      </c>
      <c r="J33" s="1" t="s">
        <v>442</v>
      </c>
      <c r="K33" s="1" t="s">
        <v>443</v>
      </c>
      <c r="L33" s="1" t="s">
        <v>444</v>
      </c>
      <c r="M33" s="1" t="s">
        <v>445</v>
      </c>
      <c r="N33" s="1" t="s">
        <v>446</v>
      </c>
      <c r="O33" s="1" t="s">
        <v>447</v>
      </c>
      <c r="P33" s="1" t="s">
        <v>448</v>
      </c>
    </row>
    <row r="34" spans="1:16" x14ac:dyDescent="0.3">
      <c r="A34" s="1" t="s">
        <v>34</v>
      </c>
      <c r="B34" s="1">
        <v>104280564</v>
      </c>
      <c r="C34" s="1">
        <v>104413846</v>
      </c>
      <c r="D34" s="1" t="s">
        <v>449</v>
      </c>
      <c r="E34" s="1" t="s">
        <v>450</v>
      </c>
      <c r="F34" s="1" t="s">
        <v>451</v>
      </c>
      <c r="G34" s="1" t="s">
        <v>452</v>
      </c>
      <c r="H34" s="1" t="s">
        <v>453</v>
      </c>
      <c r="I34" s="1" t="s">
        <v>454</v>
      </c>
      <c r="J34" s="1" t="s">
        <v>455</v>
      </c>
      <c r="K34" s="1" t="s">
        <v>456</v>
      </c>
      <c r="L34" s="1" t="s">
        <v>457</v>
      </c>
      <c r="M34" s="1" t="s">
        <v>458</v>
      </c>
      <c r="N34" s="1" t="s">
        <v>459</v>
      </c>
      <c r="O34" s="1" t="s">
        <v>460</v>
      </c>
      <c r="P34" s="1" t="s">
        <v>461</v>
      </c>
    </row>
    <row r="35" spans="1:16" x14ac:dyDescent="0.3">
      <c r="A35" s="1" t="s">
        <v>34</v>
      </c>
      <c r="B35" s="1">
        <v>104482781</v>
      </c>
      <c r="C35" s="1">
        <v>104506262</v>
      </c>
      <c r="D35" s="1" t="s">
        <v>462</v>
      </c>
      <c r="E35" s="1" t="s">
        <v>463</v>
      </c>
      <c r="F35" s="1" t="s">
        <v>464</v>
      </c>
      <c r="G35" s="1" t="s">
        <v>465</v>
      </c>
      <c r="H35" s="1" t="s">
        <v>466</v>
      </c>
      <c r="I35" s="1" t="s">
        <v>467</v>
      </c>
      <c r="J35" s="1" t="s">
        <v>468</v>
      </c>
      <c r="K35" s="1" t="s">
        <v>469</v>
      </c>
      <c r="L35" s="1" t="s">
        <v>470</v>
      </c>
      <c r="M35" s="1" t="s">
        <v>471</v>
      </c>
      <c r="N35" s="1" t="s">
        <v>472</v>
      </c>
      <c r="O35" s="1" t="s">
        <v>189</v>
      </c>
      <c r="P35" s="1" t="s">
        <v>473</v>
      </c>
    </row>
    <row r="36" spans="1:16" x14ac:dyDescent="0.3">
      <c r="A36" s="1" t="s">
        <v>34</v>
      </c>
      <c r="B36" s="1">
        <v>104536969</v>
      </c>
      <c r="C36" s="1">
        <v>104671064</v>
      </c>
      <c r="D36" s="1" t="s">
        <v>474</v>
      </c>
      <c r="E36" s="1" t="s">
        <v>475</v>
      </c>
      <c r="F36" s="1" t="s">
        <v>476</v>
      </c>
      <c r="G36" s="1" t="s">
        <v>477</v>
      </c>
      <c r="H36" s="1" t="s">
        <v>478</v>
      </c>
      <c r="I36" s="1" t="s">
        <v>479</v>
      </c>
      <c r="J36" s="1" t="s">
        <v>480</v>
      </c>
      <c r="K36" s="1" t="s">
        <v>481</v>
      </c>
      <c r="L36" s="1" t="s">
        <v>482</v>
      </c>
      <c r="M36" s="1" t="s">
        <v>483</v>
      </c>
      <c r="N36" s="1" t="s">
        <v>484</v>
      </c>
      <c r="O36" s="1" t="s">
        <v>485</v>
      </c>
      <c r="P36" s="1" t="s">
        <v>486</v>
      </c>
    </row>
    <row r="37" spans="1:16" x14ac:dyDescent="0.3">
      <c r="A37" s="1" t="s">
        <v>34</v>
      </c>
      <c r="B37" s="1">
        <v>10485115</v>
      </c>
      <c r="C37" s="1">
        <v>10596604</v>
      </c>
      <c r="D37" s="1" t="s">
        <v>487</v>
      </c>
      <c r="E37" s="1" t="s">
        <v>488</v>
      </c>
      <c r="F37" s="1" t="s">
        <v>489</v>
      </c>
      <c r="G37" s="1" t="s">
        <v>490</v>
      </c>
      <c r="H37" s="1" t="s">
        <v>491</v>
      </c>
      <c r="I37" s="1" t="s">
        <v>492</v>
      </c>
      <c r="J37" s="1" t="s">
        <v>493</v>
      </c>
      <c r="K37" s="1" t="s">
        <v>494</v>
      </c>
      <c r="L37" s="1" t="s">
        <v>495</v>
      </c>
      <c r="M37" s="1" t="s">
        <v>496</v>
      </c>
      <c r="N37" s="1" t="s">
        <v>497</v>
      </c>
      <c r="O37" s="1" t="s">
        <v>498</v>
      </c>
      <c r="P37" s="1" t="s">
        <v>499</v>
      </c>
    </row>
    <row r="38" spans="1:16" x14ac:dyDescent="0.3">
      <c r="A38" s="1" t="s">
        <v>34</v>
      </c>
      <c r="B38" s="1">
        <v>105040853</v>
      </c>
      <c r="C38" s="1">
        <v>105070124</v>
      </c>
      <c r="D38" s="1" t="s">
        <v>500</v>
      </c>
      <c r="E38" s="1" t="s">
        <v>501</v>
      </c>
      <c r="F38" s="1" t="s">
        <v>502</v>
      </c>
      <c r="G38" s="1" t="s">
        <v>503</v>
      </c>
      <c r="H38" s="1" t="s">
        <v>504</v>
      </c>
      <c r="I38" s="1" t="s">
        <v>505</v>
      </c>
      <c r="J38" s="1" t="s">
        <v>506</v>
      </c>
      <c r="K38" s="1" t="s">
        <v>507</v>
      </c>
      <c r="L38" s="1" t="s">
        <v>508</v>
      </c>
      <c r="M38" s="1" t="s">
        <v>509</v>
      </c>
      <c r="N38" s="1" t="s">
        <v>510</v>
      </c>
      <c r="O38" s="1" t="s">
        <v>511</v>
      </c>
      <c r="P38" s="1" t="s">
        <v>512</v>
      </c>
    </row>
    <row r="39" spans="1:16" x14ac:dyDescent="0.3">
      <c r="A39" s="1" t="s">
        <v>34</v>
      </c>
      <c r="B39" s="1">
        <v>105079755</v>
      </c>
      <c r="C39" s="1">
        <v>105117090</v>
      </c>
      <c r="D39" s="1" t="s">
        <v>513</v>
      </c>
      <c r="E39" s="1" t="s">
        <v>514</v>
      </c>
      <c r="F39" s="1" t="s">
        <v>515</v>
      </c>
      <c r="G39" s="1" t="s">
        <v>516</v>
      </c>
      <c r="H39" s="1" t="s">
        <v>517</v>
      </c>
      <c r="I39" s="1" t="s">
        <v>518</v>
      </c>
      <c r="J39" s="1" t="s">
        <v>519</v>
      </c>
      <c r="K39" s="1" t="s">
        <v>520</v>
      </c>
      <c r="L39" s="1" t="s">
        <v>521</v>
      </c>
      <c r="M39" s="1" t="s">
        <v>522</v>
      </c>
      <c r="N39" s="1" t="s">
        <v>523</v>
      </c>
      <c r="O39" s="1" t="s">
        <v>524</v>
      </c>
      <c r="P39" s="1" t="s">
        <v>525</v>
      </c>
    </row>
    <row r="40" spans="1:16" x14ac:dyDescent="0.3">
      <c r="A40" s="1" t="s">
        <v>34</v>
      </c>
      <c r="B40" s="1">
        <v>105120377</v>
      </c>
      <c r="C40" s="1">
        <v>105123961</v>
      </c>
      <c r="D40" s="1" t="s">
        <v>526</v>
      </c>
      <c r="E40" s="1" t="s">
        <v>527</v>
      </c>
      <c r="F40" s="1" t="s">
        <v>528</v>
      </c>
      <c r="G40" s="1" t="s">
        <v>529</v>
      </c>
      <c r="H40" s="1" t="s">
        <v>530</v>
      </c>
      <c r="I40" s="1" t="s">
        <v>531</v>
      </c>
      <c r="J40" s="1" t="s">
        <v>532</v>
      </c>
      <c r="K40" s="1" t="s">
        <v>533</v>
      </c>
      <c r="L40" s="1" t="s">
        <v>534</v>
      </c>
      <c r="M40" s="1" t="s">
        <v>535</v>
      </c>
      <c r="N40" s="1" t="s">
        <v>536</v>
      </c>
      <c r="O40" s="1" t="s">
        <v>537</v>
      </c>
      <c r="P40" s="1" t="s">
        <v>538</v>
      </c>
    </row>
    <row r="41" spans="1:16" x14ac:dyDescent="0.3">
      <c r="A41" s="1" t="s">
        <v>34</v>
      </c>
      <c r="B41" s="1">
        <v>105797614</v>
      </c>
      <c r="C41" s="1">
        <v>105929372</v>
      </c>
      <c r="D41" s="1" t="s">
        <v>539</v>
      </c>
      <c r="E41" s="1" t="s">
        <v>540</v>
      </c>
      <c r="F41" s="1" t="s">
        <v>541</v>
      </c>
      <c r="G41" s="1" t="s">
        <v>542</v>
      </c>
      <c r="H41" s="1" t="s">
        <v>543</v>
      </c>
      <c r="I41" s="1" t="s">
        <v>544</v>
      </c>
      <c r="J41" s="1" t="s">
        <v>545</v>
      </c>
      <c r="K41" s="1" t="s">
        <v>546</v>
      </c>
      <c r="L41" s="1" t="s">
        <v>547</v>
      </c>
      <c r="M41" s="1" t="s">
        <v>548</v>
      </c>
      <c r="N41" s="1" t="s">
        <v>549</v>
      </c>
      <c r="O41" s="1" t="s">
        <v>550</v>
      </c>
      <c r="P41" s="1" t="s">
        <v>551</v>
      </c>
    </row>
    <row r="42" spans="1:16" x14ac:dyDescent="0.3">
      <c r="A42" s="1" t="s">
        <v>34</v>
      </c>
      <c r="B42" s="1">
        <v>105968084</v>
      </c>
      <c r="C42" s="1">
        <v>106011899</v>
      </c>
      <c r="D42" s="1" t="s">
        <v>552</v>
      </c>
      <c r="E42" s="1" t="s">
        <v>553</v>
      </c>
      <c r="F42" s="1" t="s">
        <v>554</v>
      </c>
      <c r="G42" s="1" t="s">
        <v>555</v>
      </c>
      <c r="H42" s="1" t="s">
        <v>556</v>
      </c>
      <c r="I42" s="1" t="s">
        <v>557</v>
      </c>
      <c r="J42" s="1" t="s">
        <v>558</v>
      </c>
      <c r="K42" s="1" t="s">
        <v>559</v>
      </c>
      <c r="L42" s="1" t="s">
        <v>560</v>
      </c>
      <c r="M42" s="1" t="s">
        <v>561</v>
      </c>
      <c r="N42" s="1" t="s">
        <v>562</v>
      </c>
      <c r="O42" s="1" t="s">
        <v>563</v>
      </c>
      <c r="P42" s="1" t="s">
        <v>564</v>
      </c>
    </row>
    <row r="43" spans="1:16" x14ac:dyDescent="0.3">
      <c r="A43" s="1" t="s">
        <v>34</v>
      </c>
      <c r="B43" s="1">
        <v>106015699</v>
      </c>
      <c r="C43" s="1">
        <v>106022450</v>
      </c>
      <c r="D43" s="1" t="s">
        <v>565</v>
      </c>
      <c r="E43" s="1" t="s">
        <v>566</v>
      </c>
      <c r="F43" s="1" t="s">
        <v>567</v>
      </c>
      <c r="G43" s="1" t="s">
        <v>568</v>
      </c>
      <c r="H43" s="1" t="s">
        <v>569</v>
      </c>
      <c r="I43" s="1" t="s">
        <v>570</v>
      </c>
      <c r="J43" s="1" t="s">
        <v>571</v>
      </c>
      <c r="K43" s="1" t="s">
        <v>572</v>
      </c>
      <c r="L43" s="1" t="s">
        <v>573</v>
      </c>
      <c r="M43" s="1" t="s">
        <v>574</v>
      </c>
      <c r="N43" s="1" t="s">
        <v>575</v>
      </c>
      <c r="O43" s="1" t="s">
        <v>576</v>
      </c>
      <c r="P43" s="1" t="s">
        <v>577</v>
      </c>
    </row>
    <row r="44" spans="1:16" x14ac:dyDescent="0.3">
      <c r="A44" s="1" t="s">
        <v>34</v>
      </c>
      <c r="B44" s="1">
        <v>106027223</v>
      </c>
      <c r="C44" s="1">
        <v>106128160</v>
      </c>
      <c r="D44" s="1" t="s">
        <v>578</v>
      </c>
      <c r="E44" s="1" t="s">
        <v>579</v>
      </c>
      <c r="F44" s="1" t="s">
        <v>580</v>
      </c>
      <c r="G44" s="1" t="s">
        <v>581</v>
      </c>
      <c r="H44" s="1" t="s">
        <v>582</v>
      </c>
      <c r="I44" s="1" t="s">
        <v>583</v>
      </c>
      <c r="J44" s="1" t="s">
        <v>584</v>
      </c>
      <c r="K44" s="1" t="s">
        <v>585</v>
      </c>
      <c r="L44" s="1" t="s">
        <v>586</v>
      </c>
      <c r="M44" s="1" t="s">
        <v>587</v>
      </c>
      <c r="N44" s="1" t="s">
        <v>588</v>
      </c>
      <c r="O44" s="1" t="s">
        <v>589</v>
      </c>
      <c r="P44" s="1" t="s">
        <v>590</v>
      </c>
    </row>
    <row r="45" spans="1:16" x14ac:dyDescent="0.3">
      <c r="A45" s="1" t="s">
        <v>34</v>
      </c>
      <c r="B45" s="1">
        <v>106187099</v>
      </c>
      <c r="C45" s="1">
        <v>106203699</v>
      </c>
      <c r="D45" s="1" t="s">
        <v>17</v>
      </c>
      <c r="E45" s="1" t="s">
        <v>591</v>
      </c>
      <c r="F45" s="1" t="s">
        <v>592</v>
      </c>
      <c r="G45" s="1" t="s">
        <v>593</v>
      </c>
      <c r="H45" s="1" t="s">
        <v>594</v>
      </c>
      <c r="I45" s="1" t="s">
        <v>595</v>
      </c>
      <c r="J45" s="1" t="s">
        <v>596</v>
      </c>
      <c r="K45" s="1" t="s">
        <v>597</v>
      </c>
      <c r="L45" s="1" t="s">
        <v>598</v>
      </c>
      <c r="M45" s="1" t="s">
        <v>599</v>
      </c>
      <c r="N45" s="1" t="s">
        <v>600</v>
      </c>
      <c r="O45" s="1" t="s">
        <v>601</v>
      </c>
      <c r="P45" s="1" t="s">
        <v>602</v>
      </c>
    </row>
    <row r="46" spans="1:16" x14ac:dyDescent="0.3">
      <c r="A46" s="1" t="s">
        <v>34</v>
      </c>
      <c r="B46" s="1">
        <v>106206873</v>
      </c>
      <c r="C46" s="1">
        <v>106221158</v>
      </c>
      <c r="D46" s="1" t="s">
        <v>603</v>
      </c>
      <c r="E46" s="1" t="s">
        <v>604</v>
      </c>
      <c r="F46" s="1" t="s">
        <v>605</v>
      </c>
      <c r="G46" s="1" t="s">
        <v>606</v>
      </c>
      <c r="H46" s="1" t="s">
        <v>607</v>
      </c>
      <c r="I46" s="1" t="s">
        <v>608</v>
      </c>
      <c r="J46" s="1" t="s">
        <v>609</v>
      </c>
      <c r="K46" s="1" t="s">
        <v>610</v>
      </c>
      <c r="L46" s="1" t="s">
        <v>611</v>
      </c>
      <c r="M46" s="1" t="s">
        <v>161</v>
      </c>
      <c r="N46" s="1" t="s">
        <v>612</v>
      </c>
      <c r="O46" s="1" t="s">
        <v>613</v>
      </c>
      <c r="P46" s="1" t="s">
        <v>614</v>
      </c>
    </row>
    <row r="47" spans="1:16" x14ac:dyDescent="0.3">
      <c r="A47" s="1" t="s">
        <v>34</v>
      </c>
      <c r="B47" s="1">
        <v>106420042</v>
      </c>
      <c r="C47" s="1">
        <v>106485229</v>
      </c>
      <c r="D47" s="1" t="s">
        <v>615</v>
      </c>
      <c r="E47" s="1" t="s">
        <v>616</v>
      </c>
      <c r="F47" s="1" t="s">
        <v>617</v>
      </c>
      <c r="G47" s="1" t="s">
        <v>618</v>
      </c>
      <c r="H47" s="1" t="s">
        <v>619</v>
      </c>
      <c r="I47" s="1" t="s">
        <v>620</v>
      </c>
      <c r="J47" s="1" t="s">
        <v>621</v>
      </c>
      <c r="K47" s="1" t="s">
        <v>622</v>
      </c>
      <c r="L47" s="1" t="s">
        <v>623</v>
      </c>
      <c r="M47" s="1" t="s">
        <v>624</v>
      </c>
      <c r="N47" s="1" t="s">
        <v>625</v>
      </c>
      <c r="O47" s="1" t="s">
        <v>626</v>
      </c>
      <c r="P47" s="1" t="s">
        <v>627</v>
      </c>
    </row>
    <row r="48" spans="1:16" x14ac:dyDescent="0.3">
      <c r="A48" s="1" t="s">
        <v>34</v>
      </c>
      <c r="B48" s="1">
        <v>106576508</v>
      </c>
      <c r="C48" s="1">
        <v>106603679</v>
      </c>
      <c r="D48" s="1" t="s">
        <v>628</v>
      </c>
      <c r="E48" s="1" t="s">
        <v>629</v>
      </c>
      <c r="F48" s="1" t="s">
        <v>630</v>
      </c>
      <c r="G48" s="1" t="s">
        <v>631</v>
      </c>
      <c r="H48" s="1" t="s">
        <v>632</v>
      </c>
      <c r="I48" s="1" t="s">
        <v>633</v>
      </c>
      <c r="J48" s="1" t="s">
        <v>634</v>
      </c>
      <c r="K48" s="1" t="s">
        <v>635</v>
      </c>
      <c r="L48" s="1" t="s">
        <v>636</v>
      </c>
      <c r="M48" s="1" t="s">
        <v>637</v>
      </c>
      <c r="N48" s="1" t="s">
        <v>188</v>
      </c>
      <c r="O48" s="1" t="s">
        <v>638</v>
      </c>
      <c r="P48" s="1" t="s">
        <v>473</v>
      </c>
    </row>
    <row r="49" spans="1:16" x14ac:dyDescent="0.3">
      <c r="A49" s="1" t="s">
        <v>34</v>
      </c>
      <c r="B49" s="1">
        <v>106920624</v>
      </c>
      <c r="C49" s="1">
        <v>106933899</v>
      </c>
      <c r="D49" s="1" t="s">
        <v>639</v>
      </c>
      <c r="E49" s="1" t="s">
        <v>640</v>
      </c>
      <c r="F49" s="1" t="s">
        <v>641</v>
      </c>
      <c r="G49" s="1" t="s">
        <v>642</v>
      </c>
      <c r="H49" s="1" t="s">
        <v>643</v>
      </c>
      <c r="I49" s="1" t="s">
        <v>644</v>
      </c>
      <c r="J49" s="1" t="s">
        <v>645</v>
      </c>
      <c r="K49" s="1" t="s">
        <v>646</v>
      </c>
      <c r="L49" s="1" t="s">
        <v>647</v>
      </c>
      <c r="M49" s="1" t="s">
        <v>648</v>
      </c>
      <c r="N49" s="1" t="s">
        <v>649</v>
      </c>
      <c r="O49" s="1" t="s">
        <v>650</v>
      </c>
      <c r="P49" s="1" t="s">
        <v>651</v>
      </c>
    </row>
    <row r="50" spans="1:16" x14ac:dyDescent="0.3">
      <c r="A50" s="1" t="s">
        <v>34</v>
      </c>
      <c r="B50" s="1">
        <v>10717364</v>
      </c>
      <c r="C50" s="1">
        <v>10719702</v>
      </c>
      <c r="D50" s="1" t="s">
        <v>652</v>
      </c>
      <c r="E50" s="1" t="s">
        <v>653</v>
      </c>
      <c r="F50" s="1" t="s">
        <v>654</v>
      </c>
      <c r="G50" s="1" t="s">
        <v>655</v>
      </c>
      <c r="H50" s="1" t="s">
        <v>656</v>
      </c>
      <c r="I50" s="1" t="s">
        <v>657</v>
      </c>
      <c r="J50" s="1" t="s">
        <v>658</v>
      </c>
      <c r="K50" s="1" t="s">
        <v>659</v>
      </c>
      <c r="L50" s="1" t="s">
        <v>660</v>
      </c>
      <c r="M50" s="1" t="s">
        <v>661</v>
      </c>
      <c r="N50" s="1" t="s">
        <v>662</v>
      </c>
      <c r="O50" s="1" t="s">
        <v>663</v>
      </c>
      <c r="P50" s="1" t="s">
        <v>664</v>
      </c>
    </row>
    <row r="51" spans="1:16" x14ac:dyDescent="0.3">
      <c r="A51" s="1" t="s">
        <v>34</v>
      </c>
      <c r="B51" s="1">
        <v>107397194</v>
      </c>
      <c r="C51" s="1">
        <v>107403360</v>
      </c>
      <c r="D51" s="1" t="s">
        <v>665</v>
      </c>
      <c r="E51" s="1" t="s">
        <v>666</v>
      </c>
      <c r="F51" s="1" t="s">
        <v>667</v>
      </c>
      <c r="G51" s="1" t="s">
        <v>668</v>
      </c>
      <c r="H51" s="1" t="s">
        <v>91</v>
      </c>
      <c r="I51" s="1" t="s">
        <v>669</v>
      </c>
      <c r="J51" s="1" t="s">
        <v>353</v>
      </c>
      <c r="K51" s="1" t="s">
        <v>670</v>
      </c>
      <c r="L51" s="1" t="s">
        <v>671</v>
      </c>
      <c r="M51" s="1" t="s">
        <v>672</v>
      </c>
      <c r="N51" s="1" t="s">
        <v>673</v>
      </c>
      <c r="O51" s="1" t="s">
        <v>674</v>
      </c>
      <c r="P51" s="1" t="s">
        <v>675</v>
      </c>
    </row>
    <row r="52" spans="1:16" x14ac:dyDescent="0.3">
      <c r="A52" s="1" t="s">
        <v>34</v>
      </c>
      <c r="B52" s="1">
        <v>107782751</v>
      </c>
      <c r="C52" s="1">
        <v>107816334</v>
      </c>
      <c r="D52" s="1" t="s">
        <v>676</v>
      </c>
      <c r="E52" s="1" t="s">
        <v>677</v>
      </c>
      <c r="F52" s="1" t="s">
        <v>678</v>
      </c>
      <c r="G52" s="1" t="s">
        <v>679</v>
      </c>
      <c r="H52" s="1" t="s">
        <v>680</v>
      </c>
      <c r="I52" s="1" t="s">
        <v>681</v>
      </c>
      <c r="J52" s="1" t="s">
        <v>682</v>
      </c>
      <c r="K52" s="1" t="s">
        <v>683</v>
      </c>
      <c r="L52" s="1" t="s">
        <v>684</v>
      </c>
      <c r="M52" s="1" t="s">
        <v>685</v>
      </c>
      <c r="N52" s="1" t="s">
        <v>686</v>
      </c>
      <c r="O52" s="1" t="s">
        <v>687</v>
      </c>
      <c r="P52" s="1" t="s">
        <v>688</v>
      </c>
    </row>
    <row r="53" spans="1:16" x14ac:dyDescent="0.3">
      <c r="A53" s="1" t="s">
        <v>34</v>
      </c>
      <c r="B53" s="1">
        <v>108742207</v>
      </c>
      <c r="C53" s="1">
        <v>108834355</v>
      </c>
      <c r="D53" s="1" t="s">
        <v>689</v>
      </c>
      <c r="E53" s="1" t="s">
        <v>690</v>
      </c>
      <c r="F53" s="1" t="s">
        <v>691</v>
      </c>
      <c r="G53" s="1" t="s">
        <v>692</v>
      </c>
      <c r="H53" s="1" t="s">
        <v>693</v>
      </c>
      <c r="I53" s="1" t="s">
        <v>694</v>
      </c>
      <c r="J53" s="1" t="s">
        <v>695</v>
      </c>
      <c r="K53" s="1" t="s">
        <v>696</v>
      </c>
      <c r="L53" s="1" t="s">
        <v>697</v>
      </c>
      <c r="M53" s="1" t="s">
        <v>698</v>
      </c>
      <c r="N53" s="1" t="s">
        <v>699</v>
      </c>
      <c r="O53" s="1" t="s">
        <v>700</v>
      </c>
      <c r="P53" s="1" t="s">
        <v>701</v>
      </c>
    </row>
    <row r="54" spans="1:16" x14ac:dyDescent="0.3">
      <c r="A54" s="1" t="s">
        <v>34</v>
      </c>
      <c r="B54" s="1">
        <v>108834477</v>
      </c>
      <c r="C54" s="1">
        <v>108886896</v>
      </c>
      <c r="D54" s="1" t="s">
        <v>702</v>
      </c>
      <c r="E54" s="1" t="s">
        <v>703</v>
      </c>
      <c r="F54" s="1" t="s">
        <v>704</v>
      </c>
      <c r="G54" s="1" t="s">
        <v>705</v>
      </c>
      <c r="H54" s="1" t="s">
        <v>706</v>
      </c>
      <c r="I54" s="1" t="s">
        <v>707</v>
      </c>
      <c r="J54" s="1" t="s">
        <v>708</v>
      </c>
      <c r="K54" s="1" t="s">
        <v>709</v>
      </c>
      <c r="L54" s="1" t="s">
        <v>368</v>
      </c>
      <c r="M54" s="1" t="s">
        <v>710</v>
      </c>
      <c r="N54" s="1" t="s">
        <v>370</v>
      </c>
      <c r="O54" s="1" t="s">
        <v>711</v>
      </c>
      <c r="P54" s="1" t="s">
        <v>712</v>
      </c>
    </row>
    <row r="55" spans="1:16" x14ac:dyDescent="0.3">
      <c r="A55" s="1" t="s">
        <v>34</v>
      </c>
      <c r="B55" s="1">
        <v>109004536</v>
      </c>
      <c r="C55" s="1">
        <v>109013380</v>
      </c>
      <c r="D55" s="1" t="s">
        <v>713</v>
      </c>
      <c r="E55" s="1" t="s">
        <v>714</v>
      </c>
      <c r="F55" s="1" t="s">
        <v>715</v>
      </c>
      <c r="G55" s="1" t="s">
        <v>716</v>
      </c>
      <c r="H55" s="1" t="s">
        <v>717</v>
      </c>
      <c r="I55" s="1" t="s">
        <v>718</v>
      </c>
      <c r="J55" s="1" t="s">
        <v>719</v>
      </c>
      <c r="K55" s="1" t="s">
        <v>720</v>
      </c>
      <c r="L55" s="1" t="s">
        <v>721</v>
      </c>
      <c r="M55" s="1" t="s">
        <v>722</v>
      </c>
      <c r="N55" s="1" t="s">
        <v>84</v>
      </c>
      <c r="O55" s="1" t="s">
        <v>723</v>
      </c>
      <c r="P55" s="1" t="s">
        <v>724</v>
      </c>
    </row>
    <row r="56" spans="1:16" x14ac:dyDescent="0.3">
      <c r="A56" s="1" t="s">
        <v>34</v>
      </c>
      <c r="B56" s="1">
        <v>109095406</v>
      </c>
      <c r="C56" s="1">
        <v>109162467</v>
      </c>
      <c r="D56" s="1" t="s">
        <v>725</v>
      </c>
      <c r="E56" s="1" t="s">
        <v>726</v>
      </c>
      <c r="F56" s="1" t="s">
        <v>727</v>
      </c>
      <c r="G56" s="1" t="s">
        <v>728</v>
      </c>
      <c r="H56" s="1" t="s">
        <v>729</v>
      </c>
      <c r="I56" s="1" t="s">
        <v>730</v>
      </c>
      <c r="J56" s="1" t="s">
        <v>731</v>
      </c>
      <c r="K56" s="1" t="s">
        <v>732</v>
      </c>
      <c r="L56" s="1" t="s">
        <v>733</v>
      </c>
      <c r="M56" s="1" t="s">
        <v>734</v>
      </c>
      <c r="N56" s="1" t="s">
        <v>735</v>
      </c>
      <c r="O56" s="1" t="s">
        <v>736</v>
      </c>
      <c r="P56" s="1" t="s">
        <v>737</v>
      </c>
    </row>
    <row r="57" spans="1:16" x14ac:dyDescent="0.3">
      <c r="A57" s="1" t="s">
        <v>34</v>
      </c>
      <c r="B57" s="1">
        <v>111387836</v>
      </c>
      <c r="C57" s="1">
        <v>111537959</v>
      </c>
      <c r="D57" s="1" t="s">
        <v>738</v>
      </c>
      <c r="E57" s="1" t="s">
        <v>739</v>
      </c>
      <c r="F57" s="1" t="s">
        <v>740</v>
      </c>
      <c r="G57" s="1" t="s">
        <v>741</v>
      </c>
      <c r="H57" s="1" t="s">
        <v>742</v>
      </c>
      <c r="I57" s="1" t="s">
        <v>743</v>
      </c>
      <c r="J57" s="1" t="s">
        <v>744</v>
      </c>
      <c r="K57" s="1" t="s">
        <v>745</v>
      </c>
      <c r="L57" s="1" t="s">
        <v>746</v>
      </c>
      <c r="M57" s="1" t="s">
        <v>747</v>
      </c>
      <c r="N57" s="1" t="s">
        <v>748</v>
      </c>
      <c r="O57" s="1" t="s">
        <v>749</v>
      </c>
      <c r="P57" s="1" t="s">
        <v>750</v>
      </c>
    </row>
    <row r="58" spans="1:16" x14ac:dyDescent="0.3">
      <c r="A58" s="1" t="s">
        <v>34</v>
      </c>
      <c r="B58" s="1">
        <v>111575203</v>
      </c>
      <c r="C58" s="1">
        <v>111697079</v>
      </c>
      <c r="D58" s="1" t="s">
        <v>751</v>
      </c>
      <c r="E58" s="1" t="s">
        <v>752</v>
      </c>
      <c r="F58" s="1" t="s">
        <v>753</v>
      </c>
      <c r="G58" s="1" t="s">
        <v>754</v>
      </c>
      <c r="H58" s="1" t="s">
        <v>755</v>
      </c>
      <c r="I58" s="1" t="s">
        <v>756</v>
      </c>
      <c r="J58" s="1" t="s">
        <v>757</v>
      </c>
      <c r="K58" s="1" t="s">
        <v>758</v>
      </c>
      <c r="L58" s="1" t="s">
        <v>759</v>
      </c>
      <c r="M58" s="1" t="s">
        <v>760</v>
      </c>
      <c r="N58" s="1" t="s">
        <v>761</v>
      </c>
      <c r="O58" s="1" t="s">
        <v>762</v>
      </c>
      <c r="P58" s="1" t="s">
        <v>763</v>
      </c>
    </row>
    <row r="59" spans="1:16" x14ac:dyDescent="0.3">
      <c r="A59" s="1" t="s">
        <v>34</v>
      </c>
      <c r="B59" s="1">
        <v>112311351</v>
      </c>
      <c r="C59" s="1">
        <v>112372755</v>
      </c>
      <c r="D59" s="1" t="s">
        <v>764</v>
      </c>
      <c r="E59" s="1" t="s">
        <v>765</v>
      </c>
      <c r="F59" s="1" t="s">
        <v>766</v>
      </c>
      <c r="G59" s="1" t="s">
        <v>767</v>
      </c>
      <c r="H59" s="1" t="s">
        <v>768</v>
      </c>
      <c r="I59" s="1" t="s">
        <v>390</v>
      </c>
      <c r="J59" s="1" t="s">
        <v>769</v>
      </c>
      <c r="K59" s="1" t="s">
        <v>770</v>
      </c>
      <c r="L59" s="1" t="s">
        <v>771</v>
      </c>
      <c r="M59" s="1" t="s">
        <v>772</v>
      </c>
      <c r="N59" s="1" t="s">
        <v>773</v>
      </c>
      <c r="O59" s="1" t="s">
        <v>774</v>
      </c>
      <c r="P59" s="1" t="s">
        <v>775</v>
      </c>
    </row>
    <row r="60" spans="1:16" x14ac:dyDescent="0.3">
      <c r="A60" s="1" t="s">
        <v>34</v>
      </c>
      <c r="B60" s="1">
        <v>112600525</v>
      </c>
      <c r="C60" s="1">
        <v>112635062</v>
      </c>
      <c r="D60" s="1" t="s">
        <v>776</v>
      </c>
      <c r="E60" s="1" t="s">
        <v>777</v>
      </c>
      <c r="F60" s="1" t="s">
        <v>778</v>
      </c>
      <c r="G60" s="1" t="s">
        <v>181</v>
      </c>
      <c r="H60" s="1" t="s">
        <v>779</v>
      </c>
      <c r="I60" s="1" t="s">
        <v>780</v>
      </c>
      <c r="J60" s="1" t="s">
        <v>781</v>
      </c>
      <c r="K60" s="1" t="s">
        <v>782</v>
      </c>
      <c r="L60" s="1" t="s">
        <v>636</v>
      </c>
      <c r="M60" s="1" t="s">
        <v>783</v>
      </c>
      <c r="N60" s="1" t="s">
        <v>784</v>
      </c>
      <c r="O60" s="1" t="s">
        <v>785</v>
      </c>
      <c r="P60" s="1" t="s">
        <v>786</v>
      </c>
    </row>
    <row r="61" spans="1:16" x14ac:dyDescent="0.3">
      <c r="A61" s="1" t="s">
        <v>34</v>
      </c>
      <c r="B61" s="1">
        <v>113040591</v>
      </c>
      <c r="C61" s="1">
        <v>113185515</v>
      </c>
      <c r="D61" s="1" t="s">
        <v>787</v>
      </c>
      <c r="E61" s="1" t="s">
        <v>788</v>
      </c>
      <c r="F61" s="1" t="s">
        <v>789</v>
      </c>
      <c r="G61" s="1" t="s">
        <v>790</v>
      </c>
      <c r="H61" s="1" t="s">
        <v>791</v>
      </c>
      <c r="I61" s="1" t="s">
        <v>792</v>
      </c>
      <c r="J61" s="1" t="s">
        <v>793</v>
      </c>
      <c r="K61" s="1" t="s">
        <v>794</v>
      </c>
      <c r="L61" s="1" t="s">
        <v>795</v>
      </c>
      <c r="M61" s="1" t="s">
        <v>796</v>
      </c>
      <c r="N61" s="1" t="s">
        <v>797</v>
      </c>
      <c r="O61" s="1" t="s">
        <v>798</v>
      </c>
      <c r="P61" s="1" t="s">
        <v>799</v>
      </c>
    </row>
    <row r="62" spans="1:16" x14ac:dyDescent="0.3">
      <c r="A62" s="1" t="s">
        <v>34</v>
      </c>
      <c r="B62" s="1">
        <v>12036737</v>
      </c>
      <c r="C62" s="1">
        <v>12160355</v>
      </c>
      <c r="D62" s="1" t="s">
        <v>800</v>
      </c>
      <c r="E62" s="1" t="s">
        <v>801</v>
      </c>
      <c r="F62" s="1" t="s">
        <v>802</v>
      </c>
      <c r="G62" s="1" t="s">
        <v>803</v>
      </c>
      <c r="H62" s="1" t="s">
        <v>804</v>
      </c>
      <c r="I62" s="1" t="s">
        <v>805</v>
      </c>
      <c r="J62" s="1" t="s">
        <v>806</v>
      </c>
      <c r="K62" s="1" t="s">
        <v>807</v>
      </c>
      <c r="L62" s="1" t="s">
        <v>808</v>
      </c>
      <c r="M62" s="1" t="s">
        <v>809</v>
      </c>
      <c r="N62" s="1" t="s">
        <v>810</v>
      </c>
      <c r="O62" s="1" t="s">
        <v>811</v>
      </c>
      <c r="P62" s="1" t="s">
        <v>812</v>
      </c>
    </row>
    <row r="63" spans="1:16" x14ac:dyDescent="0.3">
      <c r="A63" s="1" t="s">
        <v>34</v>
      </c>
      <c r="B63" s="1">
        <v>122394560</v>
      </c>
      <c r="C63" s="1">
        <v>122397385</v>
      </c>
      <c r="D63" s="1" t="s">
        <v>813</v>
      </c>
      <c r="E63" s="1" t="s">
        <v>814</v>
      </c>
      <c r="F63" s="1" t="s">
        <v>815</v>
      </c>
      <c r="G63" s="1" t="s">
        <v>816</v>
      </c>
      <c r="H63" s="1" t="s">
        <v>817</v>
      </c>
      <c r="I63" s="1" t="s">
        <v>818</v>
      </c>
      <c r="J63" s="1" t="s">
        <v>301</v>
      </c>
      <c r="K63" s="1" t="s">
        <v>819</v>
      </c>
      <c r="L63" s="1" t="s">
        <v>820</v>
      </c>
      <c r="M63" s="1" t="s">
        <v>821</v>
      </c>
      <c r="N63" s="1" t="s">
        <v>822</v>
      </c>
      <c r="O63" s="1" t="s">
        <v>823</v>
      </c>
      <c r="P63" s="1" t="s">
        <v>824</v>
      </c>
    </row>
    <row r="64" spans="1:16" x14ac:dyDescent="0.3">
      <c r="A64" s="1" t="s">
        <v>34</v>
      </c>
      <c r="B64" s="1">
        <v>12587758</v>
      </c>
      <c r="C64" s="1">
        <v>12617051</v>
      </c>
      <c r="D64" s="1" t="s">
        <v>825</v>
      </c>
      <c r="E64" s="1" t="s">
        <v>826</v>
      </c>
      <c r="F64" s="1" t="s">
        <v>827</v>
      </c>
      <c r="G64" s="1" t="s">
        <v>828</v>
      </c>
      <c r="H64" s="1" t="s">
        <v>829</v>
      </c>
      <c r="I64" s="1" t="s">
        <v>830</v>
      </c>
      <c r="J64" s="1" t="s">
        <v>831</v>
      </c>
      <c r="K64" s="1" t="s">
        <v>832</v>
      </c>
      <c r="L64" s="1" t="s">
        <v>833</v>
      </c>
      <c r="M64" s="1" t="s">
        <v>834</v>
      </c>
      <c r="N64" s="1" t="s">
        <v>835</v>
      </c>
      <c r="O64" s="1" t="s">
        <v>836</v>
      </c>
      <c r="P64" s="1" t="s">
        <v>837</v>
      </c>
    </row>
    <row r="65" spans="1:16" x14ac:dyDescent="0.3">
      <c r="A65" s="1" t="s">
        <v>34</v>
      </c>
      <c r="B65" s="1">
        <v>12651882</v>
      </c>
      <c r="C65" s="1">
        <v>12652820</v>
      </c>
      <c r="D65" s="1" t="s">
        <v>838</v>
      </c>
      <c r="E65" s="1" t="s">
        <v>839</v>
      </c>
      <c r="F65" s="1" t="s">
        <v>840</v>
      </c>
      <c r="G65" s="1" t="s">
        <v>841</v>
      </c>
      <c r="H65" s="1" t="s">
        <v>842</v>
      </c>
      <c r="I65" s="1" t="s">
        <v>843</v>
      </c>
      <c r="J65" s="1" t="s">
        <v>844</v>
      </c>
      <c r="K65" s="1" t="s">
        <v>845</v>
      </c>
      <c r="L65" s="1" t="s">
        <v>846</v>
      </c>
      <c r="M65" s="1" t="s">
        <v>847</v>
      </c>
      <c r="N65" s="1" t="s">
        <v>370</v>
      </c>
      <c r="O65" s="1" t="s">
        <v>371</v>
      </c>
      <c r="P65" s="1" t="s">
        <v>712</v>
      </c>
    </row>
    <row r="66" spans="1:16" x14ac:dyDescent="0.3">
      <c r="A66" s="1" t="s">
        <v>34</v>
      </c>
      <c r="B66" s="1">
        <v>12654880</v>
      </c>
      <c r="C66" s="1">
        <v>12673639</v>
      </c>
      <c r="D66" s="1" t="s">
        <v>848</v>
      </c>
      <c r="E66" s="1" t="s">
        <v>849</v>
      </c>
      <c r="F66" s="1" t="s">
        <v>850</v>
      </c>
      <c r="G66" s="1" t="s">
        <v>851</v>
      </c>
      <c r="H66" s="1" t="s">
        <v>852</v>
      </c>
      <c r="I66" s="1" t="s">
        <v>853</v>
      </c>
      <c r="J66" s="1" t="s">
        <v>854</v>
      </c>
      <c r="K66" s="1" t="s">
        <v>855</v>
      </c>
      <c r="L66" s="1" t="s">
        <v>856</v>
      </c>
      <c r="M66" s="1" t="s">
        <v>857</v>
      </c>
      <c r="N66" s="1" t="s">
        <v>858</v>
      </c>
      <c r="O66" s="1" t="s">
        <v>650</v>
      </c>
      <c r="P66" s="1" t="s">
        <v>859</v>
      </c>
    </row>
    <row r="67" spans="1:16" x14ac:dyDescent="0.3">
      <c r="A67" s="1" t="s">
        <v>34</v>
      </c>
      <c r="B67" s="1">
        <v>12675370</v>
      </c>
      <c r="C67" s="1">
        <v>12761973</v>
      </c>
      <c r="D67" s="1" t="s">
        <v>860</v>
      </c>
      <c r="E67" s="1" t="s">
        <v>861</v>
      </c>
      <c r="F67" s="1" t="s">
        <v>862</v>
      </c>
      <c r="G67" s="1" t="s">
        <v>863</v>
      </c>
      <c r="H67" s="1" t="s">
        <v>864</v>
      </c>
      <c r="I67" s="1" t="s">
        <v>865</v>
      </c>
      <c r="J67" s="1" t="s">
        <v>866</v>
      </c>
      <c r="K67" s="1" t="s">
        <v>867</v>
      </c>
      <c r="L67" s="1" t="s">
        <v>868</v>
      </c>
      <c r="M67" s="1" t="s">
        <v>869</v>
      </c>
      <c r="N67" s="1" t="s">
        <v>870</v>
      </c>
      <c r="O67" s="1" t="s">
        <v>871</v>
      </c>
      <c r="P67" s="1" t="s">
        <v>872</v>
      </c>
    </row>
    <row r="68" spans="1:16" x14ac:dyDescent="0.3">
      <c r="A68" s="1" t="s">
        <v>34</v>
      </c>
      <c r="B68" s="1">
        <v>12936872</v>
      </c>
      <c r="C68" s="1">
        <v>12938541</v>
      </c>
      <c r="D68" s="1" t="s">
        <v>873</v>
      </c>
      <c r="E68" s="1" t="s">
        <v>874</v>
      </c>
      <c r="F68" s="1" t="s">
        <v>815</v>
      </c>
      <c r="G68" s="1" t="s">
        <v>875</v>
      </c>
      <c r="H68" s="1" t="s">
        <v>876</v>
      </c>
      <c r="I68" s="1" t="s">
        <v>877</v>
      </c>
      <c r="J68" s="1" t="s">
        <v>878</v>
      </c>
      <c r="K68" s="1" t="s">
        <v>879</v>
      </c>
      <c r="L68" s="1" t="s">
        <v>880</v>
      </c>
      <c r="M68" s="1" t="s">
        <v>881</v>
      </c>
      <c r="N68" s="1" t="s">
        <v>882</v>
      </c>
      <c r="O68" s="1" t="s">
        <v>883</v>
      </c>
      <c r="P68" s="1" t="s">
        <v>884</v>
      </c>
    </row>
    <row r="69" spans="1:16" x14ac:dyDescent="0.3">
      <c r="A69" s="1" t="s">
        <v>34</v>
      </c>
      <c r="B69" s="1">
        <v>129749741</v>
      </c>
      <c r="C69" s="1">
        <v>130465833</v>
      </c>
      <c r="D69" s="1" t="s">
        <v>885</v>
      </c>
      <c r="E69" s="1" t="s">
        <v>886</v>
      </c>
      <c r="F69" s="1" t="s">
        <v>887</v>
      </c>
      <c r="G69" s="1" t="s">
        <v>888</v>
      </c>
      <c r="H69" s="1" t="s">
        <v>889</v>
      </c>
      <c r="I69" s="1" t="s">
        <v>890</v>
      </c>
      <c r="J69" s="1" t="s">
        <v>891</v>
      </c>
      <c r="K69" s="1" t="s">
        <v>892</v>
      </c>
      <c r="L69" s="1" t="s">
        <v>418</v>
      </c>
      <c r="M69" s="1" t="s">
        <v>893</v>
      </c>
      <c r="N69" s="1" t="s">
        <v>894</v>
      </c>
      <c r="O69" s="1" t="s">
        <v>895</v>
      </c>
      <c r="P69" s="1" t="s">
        <v>896</v>
      </c>
    </row>
    <row r="70" spans="1:16" x14ac:dyDescent="0.3">
      <c r="A70" s="1" t="s">
        <v>34</v>
      </c>
      <c r="B70" s="1">
        <v>13071497</v>
      </c>
      <c r="C70" s="1">
        <v>13173327</v>
      </c>
      <c r="D70" s="1" t="s">
        <v>897</v>
      </c>
      <c r="E70" s="1" t="s">
        <v>898</v>
      </c>
      <c r="F70" s="1" t="s">
        <v>899</v>
      </c>
      <c r="G70" s="1" t="s">
        <v>900</v>
      </c>
      <c r="H70" s="1" t="s">
        <v>901</v>
      </c>
      <c r="I70" s="1" t="s">
        <v>902</v>
      </c>
      <c r="J70" s="1" t="s">
        <v>903</v>
      </c>
      <c r="K70" s="1" t="s">
        <v>904</v>
      </c>
      <c r="L70" s="1" t="s">
        <v>905</v>
      </c>
      <c r="M70" s="1" t="s">
        <v>906</v>
      </c>
      <c r="N70" s="1" t="s">
        <v>907</v>
      </c>
      <c r="O70" s="1" t="s">
        <v>908</v>
      </c>
      <c r="P70" s="1" t="s">
        <v>909</v>
      </c>
    </row>
    <row r="71" spans="1:16" x14ac:dyDescent="0.3">
      <c r="A71" s="1" t="s">
        <v>34</v>
      </c>
      <c r="B71" s="1">
        <v>13281021</v>
      </c>
      <c r="C71" s="1">
        <v>13293983</v>
      </c>
      <c r="D71" s="1" t="s">
        <v>910</v>
      </c>
      <c r="E71" s="1" t="s">
        <v>911</v>
      </c>
      <c r="F71" s="1" t="s">
        <v>912</v>
      </c>
      <c r="G71" s="1" t="s">
        <v>913</v>
      </c>
      <c r="H71" s="1" t="s">
        <v>914</v>
      </c>
      <c r="I71" s="1" t="s">
        <v>915</v>
      </c>
      <c r="J71" s="1" t="s">
        <v>916</v>
      </c>
      <c r="K71" s="1" t="s">
        <v>917</v>
      </c>
      <c r="L71" s="1" t="s">
        <v>918</v>
      </c>
      <c r="M71" s="1" t="s">
        <v>919</v>
      </c>
      <c r="N71" s="1" t="s">
        <v>920</v>
      </c>
      <c r="O71" s="1" t="s">
        <v>921</v>
      </c>
      <c r="P71" s="1" t="s">
        <v>922</v>
      </c>
    </row>
    <row r="72" spans="1:16" x14ac:dyDescent="0.3">
      <c r="A72" s="1" t="s">
        <v>34</v>
      </c>
      <c r="B72" s="1">
        <v>133891069</v>
      </c>
      <c r="C72" s="1">
        <v>133898429</v>
      </c>
      <c r="D72" s="1" t="s">
        <v>923</v>
      </c>
      <c r="E72" s="1" t="s">
        <v>924</v>
      </c>
      <c r="F72" s="1" t="s">
        <v>925</v>
      </c>
      <c r="G72" s="1" t="s">
        <v>926</v>
      </c>
      <c r="H72" s="1" t="s">
        <v>927</v>
      </c>
      <c r="I72" s="1" t="s">
        <v>928</v>
      </c>
      <c r="J72" s="1" t="s">
        <v>929</v>
      </c>
      <c r="K72" s="1" t="s">
        <v>930</v>
      </c>
      <c r="L72" s="1" t="s">
        <v>931</v>
      </c>
      <c r="M72" s="1" t="s">
        <v>932</v>
      </c>
      <c r="N72" s="1" t="s">
        <v>933</v>
      </c>
      <c r="O72" s="1" t="s">
        <v>934</v>
      </c>
      <c r="P72" s="1" t="s">
        <v>935</v>
      </c>
    </row>
    <row r="73" spans="1:16" x14ac:dyDescent="0.3">
      <c r="A73" s="1" t="s">
        <v>34</v>
      </c>
      <c r="B73" s="1">
        <v>134059175</v>
      </c>
      <c r="C73" s="1">
        <v>134086822</v>
      </c>
      <c r="D73" s="1" t="s">
        <v>936</v>
      </c>
      <c r="E73" s="1" t="s">
        <v>937</v>
      </c>
      <c r="F73" s="1" t="s">
        <v>938</v>
      </c>
      <c r="G73" s="1" t="s">
        <v>939</v>
      </c>
      <c r="H73" s="1" t="s">
        <v>940</v>
      </c>
      <c r="I73" s="1" t="s">
        <v>941</v>
      </c>
      <c r="J73" s="1" t="s">
        <v>942</v>
      </c>
      <c r="K73" s="1" t="s">
        <v>943</v>
      </c>
      <c r="L73" s="1" t="s">
        <v>944</v>
      </c>
      <c r="M73" s="1" t="s">
        <v>945</v>
      </c>
      <c r="N73" s="1" t="s">
        <v>946</v>
      </c>
      <c r="O73" s="1" t="s">
        <v>947</v>
      </c>
      <c r="P73" s="1" t="s">
        <v>948</v>
      </c>
    </row>
    <row r="74" spans="1:16" x14ac:dyDescent="0.3">
      <c r="A74" s="1" t="s">
        <v>34</v>
      </c>
      <c r="B74" s="1">
        <v>134222954</v>
      </c>
      <c r="C74" s="1">
        <v>134276984</v>
      </c>
      <c r="D74" s="1" t="s">
        <v>949</v>
      </c>
      <c r="E74" s="1" t="s">
        <v>950</v>
      </c>
      <c r="F74" s="1" t="s">
        <v>951</v>
      </c>
      <c r="G74" s="1" t="s">
        <v>952</v>
      </c>
      <c r="H74" s="1" t="s">
        <v>953</v>
      </c>
      <c r="I74" s="1" t="s">
        <v>954</v>
      </c>
      <c r="J74" s="1" t="s">
        <v>955</v>
      </c>
      <c r="K74" s="1" t="s">
        <v>956</v>
      </c>
      <c r="L74" s="1" t="s">
        <v>957</v>
      </c>
      <c r="M74" s="1" t="s">
        <v>958</v>
      </c>
      <c r="N74" s="1" t="s">
        <v>959</v>
      </c>
      <c r="O74" s="1" t="s">
        <v>960</v>
      </c>
      <c r="P74" s="1" t="s">
        <v>763</v>
      </c>
    </row>
    <row r="75" spans="1:16" x14ac:dyDescent="0.3">
      <c r="A75" s="1" t="s">
        <v>34</v>
      </c>
      <c r="B75" s="1">
        <v>134295224</v>
      </c>
      <c r="C75" s="1">
        <v>134305969</v>
      </c>
      <c r="D75" s="1" t="s">
        <v>961</v>
      </c>
      <c r="E75" s="1" t="s">
        <v>962</v>
      </c>
      <c r="F75" s="1" t="s">
        <v>963</v>
      </c>
      <c r="G75" s="1" t="s">
        <v>964</v>
      </c>
      <c r="H75" s="1" t="s">
        <v>965</v>
      </c>
      <c r="I75" s="1" t="s">
        <v>966</v>
      </c>
      <c r="J75" s="1" t="s">
        <v>967</v>
      </c>
      <c r="K75" s="1" t="s">
        <v>968</v>
      </c>
      <c r="L75" s="1" t="s">
        <v>969</v>
      </c>
      <c r="M75" s="1" t="s">
        <v>970</v>
      </c>
      <c r="N75" s="1" t="s">
        <v>971</v>
      </c>
      <c r="O75" s="1" t="s">
        <v>972</v>
      </c>
      <c r="P75" s="1" t="s">
        <v>422</v>
      </c>
    </row>
    <row r="76" spans="1:16" x14ac:dyDescent="0.3">
      <c r="A76" s="1" t="s">
        <v>34</v>
      </c>
      <c r="B76" s="1">
        <v>134308083</v>
      </c>
      <c r="C76" s="1">
        <v>134363104</v>
      </c>
      <c r="D76" s="1" t="s">
        <v>973</v>
      </c>
      <c r="E76" s="1" t="s">
        <v>974</v>
      </c>
      <c r="F76" s="1" t="s">
        <v>975</v>
      </c>
      <c r="G76" s="1" t="s">
        <v>976</v>
      </c>
      <c r="H76" s="1" t="s">
        <v>977</v>
      </c>
      <c r="I76" s="1" t="s">
        <v>978</v>
      </c>
      <c r="J76" s="1" t="s">
        <v>979</v>
      </c>
      <c r="K76" s="1" t="s">
        <v>980</v>
      </c>
      <c r="L76" s="1" t="s">
        <v>981</v>
      </c>
      <c r="M76" s="1" t="s">
        <v>982</v>
      </c>
      <c r="N76" s="1" t="s">
        <v>983</v>
      </c>
      <c r="O76" s="1" t="s">
        <v>984</v>
      </c>
      <c r="P76" s="1" t="s">
        <v>985</v>
      </c>
    </row>
    <row r="77" spans="1:16" x14ac:dyDescent="0.3">
      <c r="A77" s="1" t="s">
        <v>34</v>
      </c>
      <c r="B77" s="1">
        <v>134460115</v>
      </c>
      <c r="C77" s="1">
        <v>134476490</v>
      </c>
      <c r="D77" s="1" t="s">
        <v>986</v>
      </c>
      <c r="E77" s="1" t="s">
        <v>987</v>
      </c>
      <c r="F77" s="1" t="s">
        <v>988</v>
      </c>
      <c r="G77" s="1" t="s">
        <v>989</v>
      </c>
      <c r="H77" s="1" t="s">
        <v>990</v>
      </c>
      <c r="I77" s="1" t="s">
        <v>991</v>
      </c>
      <c r="J77" s="1" t="s">
        <v>992</v>
      </c>
      <c r="K77" s="1" t="s">
        <v>993</v>
      </c>
      <c r="L77" s="1" t="s">
        <v>994</v>
      </c>
      <c r="M77" s="1" t="s">
        <v>995</v>
      </c>
      <c r="N77" s="1" t="s">
        <v>996</v>
      </c>
      <c r="O77" s="1" t="s">
        <v>997</v>
      </c>
      <c r="P77" s="1" t="s">
        <v>998</v>
      </c>
    </row>
    <row r="78" spans="1:16" x14ac:dyDescent="0.3">
      <c r="A78" s="1" t="s">
        <v>34</v>
      </c>
      <c r="B78" s="1">
        <v>134585653</v>
      </c>
      <c r="C78" s="1">
        <v>134588062</v>
      </c>
      <c r="D78" s="1" t="s">
        <v>999</v>
      </c>
      <c r="E78" s="1" t="s">
        <v>1000</v>
      </c>
      <c r="F78" s="1" t="s">
        <v>1001</v>
      </c>
      <c r="G78" s="1" t="s">
        <v>1002</v>
      </c>
      <c r="H78" s="1" t="s">
        <v>1003</v>
      </c>
      <c r="I78" s="1" t="s">
        <v>1004</v>
      </c>
      <c r="J78" s="1" t="s">
        <v>1005</v>
      </c>
      <c r="K78" s="1" t="s">
        <v>1006</v>
      </c>
      <c r="L78" s="1" t="s">
        <v>1007</v>
      </c>
      <c r="M78" s="1" t="s">
        <v>1008</v>
      </c>
      <c r="N78" s="1" t="s">
        <v>1009</v>
      </c>
      <c r="O78" s="1" t="s">
        <v>1010</v>
      </c>
      <c r="P78" s="1" t="s">
        <v>1011</v>
      </c>
    </row>
    <row r="79" spans="1:16" x14ac:dyDescent="0.3">
      <c r="A79" s="1" t="s">
        <v>34</v>
      </c>
      <c r="B79" s="1">
        <v>134588168</v>
      </c>
      <c r="C79" s="1">
        <v>134601005</v>
      </c>
      <c r="D79" s="1" t="s">
        <v>1012</v>
      </c>
      <c r="E79" s="1" t="s">
        <v>1013</v>
      </c>
      <c r="F79" s="1" t="s">
        <v>1014</v>
      </c>
      <c r="G79" s="1" t="s">
        <v>1015</v>
      </c>
      <c r="H79" s="1" t="s">
        <v>1016</v>
      </c>
      <c r="I79" s="1" t="s">
        <v>1017</v>
      </c>
      <c r="J79" s="1" t="s">
        <v>1018</v>
      </c>
      <c r="K79" s="1" t="s">
        <v>1019</v>
      </c>
      <c r="L79" s="1" t="s">
        <v>1020</v>
      </c>
      <c r="M79" s="1" t="s">
        <v>1021</v>
      </c>
      <c r="N79" s="1" t="s">
        <v>1022</v>
      </c>
      <c r="O79" s="1" t="s">
        <v>1023</v>
      </c>
      <c r="P79" s="1" t="s">
        <v>1024</v>
      </c>
    </row>
    <row r="80" spans="1:16" x14ac:dyDescent="0.3">
      <c r="A80" s="1" t="s">
        <v>34</v>
      </c>
      <c r="B80" s="1">
        <v>134601178</v>
      </c>
      <c r="C80" s="1">
        <v>134607057</v>
      </c>
      <c r="D80" s="1" t="s">
        <v>1025</v>
      </c>
      <c r="E80" s="1" t="s">
        <v>1026</v>
      </c>
      <c r="F80" s="1" t="s">
        <v>1027</v>
      </c>
      <c r="G80" s="1" t="s">
        <v>1028</v>
      </c>
      <c r="H80" s="1" t="s">
        <v>1029</v>
      </c>
      <c r="I80" s="1" t="s">
        <v>1030</v>
      </c>
      <c r="J80" s="1" t="s">
        <v>1031</v>
      </c>
      <c r="K80" s="1" t="s">
        <v>1032</v>
      </c>
      <c r="L80" s="1" t="s">
        <v>1033</v>
      </c>
      <c r="M80" s="1" t="s">
        <v>1034</v>
      </c>
      <c r="N80" s="1" t="s">
        <v>1035</v>
      </c>
      <c r="O80" s="1" t="s">
        <v>1036</v>
      </c>
      <c r="P80" s="1" t="s">
        <v>1037</v>
      </c>
    </row>
    <row r="81" spans="1:16" x14ac:dyDescent="0.3">
      <c r="A81" s="1" t="s">
        <v>34</v>
      </c>
      <c r="B81" s="1">
        <v>134686518</v>
      </c>
      <c r="C81" s="1">
        <v>134697772</v>
      </c>
      <c r="D81" s="1" t="s">
        <v>1038</v>
      </c>
      <c r="E81" s="1" t="s">
        <v>1039</v>
      </c>
      <c r="F81" s="1" t="s">
        <v>1040</v>
      </c>
      <c r="G81" s="1" t="s">
        <v>1041</v>
      </c>
      <c r="H81" s="1" t="s">
        <v>1042</v>
      </c>
      <c r="I81" s="1" t="s">
        <v>1043</v>
      </c>
      <c r="J81" s="1" t="s">
        <v>1044</v>
      </c>
      <c r="K81" s="1" t="s">
        <v>1045</v>
      </c>
      <c r="L81" s="1" t="s">
        <v>1046</v>
      </c>
      <c r="M81" s="1" t="s">
        <v>1047</v>
      </c>
      <c r="N81" s="1" t="s">
        <v>1048</v>
      </c>
      <c r="O81" s="1" t="s">
        <v>1049</v>
      </c>
      <c r="P81" s="1" t="s">
        <v>1050</v>
      </c>
    </row>
    <row r="82" spans="1:16" x14ac:dyDescent="0.3">
      <c r="A82" s="1" t="s">
        <v>34</v>
      </c>
      <c r="B82" s="1">
        <v>134717937</v>
      </c>
      <c r="C82" s="1">
        <v>134721912</v>
      </c>
      <c r="D82" s="1" t="s">
        <v>1051</v>
      </c>
      <c r="E82" s="1" t="s">
        <v>1052</v>
      </c>
      <c r="F82" s="1" t="s">
        <v>1053</v>
      </c>
      <c r="G82" s="1" t="s">
        <v>1054</v>
      </c>
      <c r="H82" s="1" t="s">
        <v>1055</v>
      </c>
      <c r="I82" s="1" t="s">
        <v>1056</v>
      </c>
      <c r="J82" s="1" t="s">
        <v>1057</v>
      </c>
      <c r="K82" s="1" t="s">
        <v>1058</v>
      </c>
      <c r="L82" s="1" t="s">
        <v>1059</v>
      </c>
      <c r="M82" s="1" t="s">
        <v>1060</v>
      </c>
      <c r="N82" s="1" t="s">
        <v>1061</v>
      </c>
      <c r="O82" s="1" t="s">
        <v>1062</v>
      </c>
      <c r="P82" s="1" t="s">
        <v>1063</v>
      </c>
    </row>
    <row r="83" spans="1:16" x14ac:dyDescent="0.3">
      <c r="A83" s="1" t="s">
        <v>34</v>
      </c>
      <c r="B83" s="1">
        <v>134748454</v>
      </c>
      <c r="C83" s="1">
        <v>134751419</v>
      </c>
      <c r="D83" s="1" t="s">
        <v>1064</v>
      </c>
      <c r="E83" s="1" t="s">
        <v>1065</v>
      </c>
      <c r="F83" s="1" t="s">
        <v>1066</v>
      </c>
      <c r="G83" s="1" t="s">
        <v>1067</v>
      </c>
      <c r="H83" s="1" t="s">
        <v>1068</v>
      </c>
      <c r="I83" s="1" t="s">
        <v>1069</v>
      </c>
      <c r="J83" s="1" t="s">
        <v>1070</v>
      </c>
      <c r="K83" s="1" t="s">
        <v>1071</v>
      </c>
      <c r="L83" s="1" t="s">
        <v>1072</v>
      </c>
      <c r="M83" s="1" t="s">
        <v>1073</v>
      </c>
      <c r="N83" s="1" t="s">
        <v>1074</v>
      </c>
      <c r="O83" s="1" t="s">
        <v>1075</v>
      </c>
      <c r="P83" s="1" t="s">
        <v>1076</v>
      </c>
    </row>
    <row r="84" spans="1:16" x14ac:dyDescent="0.3">
      <c r="A84" s="1" t="s">
        <v>34</v>
      </c>
      <c r="B84" s="1">
        <v>134756567</v>
      </c>
      <c r="C84" s="1">
        <v>134761456</v>
      </c>
      <c r="D84" s="1" t="s">
        <v>1077</v>
      </c>
      <c r="E84" s="1" t="s">
        <v>1078</v>
      </c>
      <c r="F84" s="1" t="s">
        <v>1079</v>
      </c>
      <c r="G84" s="1" t="s">
        <v>1080</v>
      </c>
      <c r="H84" s="1" t="s">
        <v>1081</v>
      </c>
      <c r="I84" s="1" t="s">
        <v>1082</v>
      </c>
      <c r="J84" s="1" t="s">
        <v>327</v>
      </c>
      <c r="K84" s="1" t="s">
        <v>1083</v>
      </c>
      <c r="L84" s="1" t="s">
        <v>1084</v>
      </c>
      <c r="M84" s="1" t="s">
        <v>1085</v>
      </c>
      <c r="N84" s="1" t="s">
        <v>1086</v>
      </c>
      <c r="O84" s="1" t="s">
        <v>1087</v>
      </c>
      <c r="P84" s="1" t="s">
        <v>1088</v>
      </c>
    </row>
    <row r="85" spans="1:16" x14ac:dyDescent="0.3">
      <c r="A85" s="1" t="s">
        <v>34</v>
      </c>
      <c r="B85" s="1">
        <v>134804141</v>
      </c>
      <c r="C85" s="1">
        <v>134809221</v>
      </c>
      <c r="D85" s="1" t="s">
        <v>1089</v>
      </c>
      <c r="E85" s="1" t="s">
        <v>1090</v>
      </c>
      <c r="F85" s="1" t="s">
        <v>1091</v>
      </c>
      <c r="G85" s="1" t="s">
        <v>1092</v>
      </c>
      <c r="H85" s="1" t="s">
        <v>1093</v>
      </c>
      <c r="I85" s="1" t="s">
        <v>1094</v>
      </c>
      <c r="J85" s="1" t="s">
        <v>1095</v>
      </c>
      <c r="K85" s="1" t="s">
        <v>1096</v>
      </c>
      <c r="L85" s="1" t="s">
        <v>1097</v>
      </c>
      <c r="M85" s="1" t="s">
        <v>1098</v>
      </c>
      <c r="N85" s="1" t="s">
        <v>1099</v>
      </c>
      <c r="O85" s="1" t="s">
        <v>1100</v>
      </c>
      <c r="P85" s="1" t="s">
        <v>1101</v>
      </c>
    </row>
    <row r="86" spans="1:16" x14ac:dyDescent="0.3">
      <c r="A86" s="1" t="s">
        <v>34</v>
      </c>
      <c r="B86" s="1">
        <v>13517080</v>
      </c>
      <c r="C86" s="1">
        <v>13846556</v>
      </c>
      <c r="D86" s="1" t="s">
        <v>1102</v>
      </c>
      <c r="E86" s="1" t="s">
        <v>1103</v>
      </c>
      <c r="F86" s="1" t="s">
        <v>1104</v>
      </c>
      <c r="G86" s="1" t="s">
        <v>1105</v>
      </c>
      <c r="H86" s="1" t="s">
        <v>1106</v>
      </c>
      <c r="I86" s="1" t="s">
        <v>1107</v>
      </c>
      <c r="J86" s="1" t="s">
        <v>1108</v>
      </c>
      <c r="K86" s="1" t="s">
        <v>1109</v>
      </c>
      <c r="L86" s="1" t="s">
        <v>1110</v>
      </c>
      <c r="M86" s="1" t="s">
        <v>1111</v>
      </c>
      <c r="N86" s="1" t="s">
        <v>1112</v>
      </c>
      <c r="O86" s="1" t="s">
        <v>1113</v>
      </c>
      <c r="P86" s="1" t="s">
        <v>1114</v>
      </c>
    </row>
    <row r="87" spans="1:16" x14ac:dyDescent="0.3">
      <c r="A87" s="1" t="s">
        <v>34</v>
      </c>
      <c r="B87" s="1">
        <v>135208685</v>
      </c>
      <c r="C87" s="1">
        <v>135210687</v>
      </c>
      <c r="D87" s="1" t="s">
        <v>1115</v>
      </c>
      <c r="E87" s="1" t="s">
        <v>1116</v>
      </c>
      <c r="F87" s="1" t="s">
        <v>1117</v>
      </c>
      <c r="G87" s="1" t="s">
        <v>1118</v>
      </c>
      <c r="H87" s="1" t="s">
        <v>1119</v>
      </c>
      <c r="I87" s="1" t="s">
        <v>1120</v>
      </c>
      <c r="J87" s="1" t="s">
        <v>1121</v>
      </c>
      <c r="K87" s="1" t="s">
        <v>1122</v>
      </c>
      <c r="L87" s="1" t="s">
        <v>1123</v>
      </c>
      <c r="M87" s="1" t="s">
        <v>1124</v>
      </c>
      <c r="N87" s="1" t="s">
        <v>1125</v>
      </c>
      <c r="O87" s="1" t="s">
        <v>1126</v>
      </c>
      <c r="P87" s="1" t="s">
        <v>1127</v>
      </c>
    </row>
    <row r="88" spans="1:16" x14ac:dyDescent="0.3">
      <c r="A88" s="1" t="s">
        <v>34</v>
      </c>
      <c r="B88" s="1">
        <v>135579786</v>
      </c>
      <c r="C88" s="1">
        <v>135593855</v>
      </c>
      <c r="D88" s="1" t="s">
        <v>1128</v>
      </c>
      <c r="E88" s="1" t="s">
        <v>1129</v>
      </c>
      <c r="F88" s="1" t="s">
        <v>1130</v>
      </c>
      <c r="G88" s="1" t="s">
        <v>1118</v>
      </c>
      <c r="H88" s="1" t="s">
        <v>1131</v>
      </c>
      <c r="I88" s="1" t="s">
        <v>1132</v>
      </c>
      <c r="J88" s="1" t="s">
        <v>1133</v>
      </c>
      <c r="K88" s="1" t="s">
        <v>1134</v>
      </c>
      <c r="L88" s="1" t="s">
        <v>43</v>
      </c>
      <c r="M88" s="1" t="s">
        <v>1135</v>
      </c>
      <c r="N88" s="1" t="s">
        <v>370</v>
      </c>
      <c r="O88" s="1" t="s">
        <v>613</v>
      </c>
      <c r="P88" s="1" t="s">
        <v>1136</v>
      </c>
    </row>
    <row r="89" spans="1:16" x14ac:dyDescent="0.3">
      <c r="A89" s="1" t="s">
        <v>34</v>
      </c>
      <c r="B89" s="1">
        <v>135742691</v>
      </c>
      <c r="C89" s="1">
        <v>135747326</v>
      </c>
      <c r="D89" s="1" t="s">
        <v>1137</v>
      </c>
      <c r="E89" s="1" t="s">
        <v>1138</v>
      </c>
      <c r="F89" s="1" t="s">
        <v>1139</v>
      </c>
      <c r="G89" s="1" t="s">
        <v>1140</v>
      </c>
      <c r="H89" s="1" t="s">
        <v>1141</v>
      </c>
      <c r="I89" s="1" t="s">
        <v>1142</v>
      </c>
      <c r="J89" s="1" t="s">
        <v>1143</v>
      </c>
      <c r="K89" s="1" t="s">
        <v>1144</v>
      </c>
      <c r="L89" s="1" t="s">
        <v>1145</v>
      </c>
      <c r="M89" s="1" t="s">
        <v>1146</v>
      </c>
      <c r="N89" s="1" t="s">
        <v>1147</v>
      </c>
      <c r="O89" s="1" t="s">
        <v>1148</v>
      </c>
      <c r="P89" s="1" t="s">
        <v>1149</v>
      </c>
    </row>
    <row r="90" spans="1:16" x14ac:dyDescent="0.3">
      <c r="A90" s="1" t="s">
        <v>34</v>
      </c>
      <c r="B90" s="1">
        <v>135742691</v>
      </c>
      <c r="C90" s="1">
        <v>135803468</v>
      </c>
      <c r="D90" s="1" t="s">
        <v>1150</v>
      </c>
      <c r="E90" s="1" t="s">
        <v>1151</v>
      </c>
      <c r="F90" s="1" t="s">
        <v>1152</v>
      </c>
      <c r="G90" s="1" t="s">
        <v>1153</v>
      </c>
      <c r="H90" s="1" t="s">
        <v>1154</v>
      </c>
      <c r="I90" s="1" t="s">
        <v>1155</v>
      </c>
      <c r="J90" s="1" t="s">
        <v>1156</v>
      </c>
      <c r="K90" s="1" t="s">
        <v>1157</v>
      </c>
      <c r="L90" s="1" t="s">
        <v>1158</v>
      </c>
      <c r="M90" s="1" t="s">
        <v>1159</v>
      </c>
      <c r="N90" s="1" t="s">
        <v>1160</v>
      </c>
      <c r="O90" s="1" t="s">
        <v>1161</v>
      </c>
      <c r="P90" s="1" t="s">
        <v>1162</v>
      </c>
    </row>
    <row r="91" spans="1:16" x14ac:dyDescent="0.3">
      <c r="A91" s="1" t="s">
        <v>34</v>
      </c>
      <c r="B91" s="1">
        <v>135786113</v>
      </c>
      <c r="C91" s="1">
        <v>135786217</v>
      </c>
      <c r="D91" s="1" t="s">
        <v>1163</v>
      </c>
      <c r="E91" s="1" t="s">
        <v>1164</v>
      </c>
      <c r="F91" s="1" t="s">
        <v>1165</v>
      </c>
      <c r="G91" s="1" t="s">
        <v>1166</v>
      </c>
      <c r="H91" s="1" t="s">
        <v>402</v>
      </c>
      <c r="I91" s="1" t="s">
        <v>1167</v>
      </c>
      <c r="J91" s="1" t="s">
        <v>1168</v>
      </c>
      <c r="K91" s="1" t="s">
        <v>1169</v>
      </c>
      <c r="L91" s="1" t="s">
        <v>1170</v>
      </c>
      <c r="M91" s="1" t="s">
        <v>1171</v>
      </c>
      <c r="N91" s="1" t="s">
        <v>1172</v>
      </c>
      <c r="O91" s="1" t="s">
        <v>1173</v>
      </c>
      <c r="P91" s="1" t="s">
        <v>1174</v>
      </c>
    </row>
    <row r="92" spans="1:16" x14ac:dyDescent="0.3">
      <c r="A92" s="1" t="s">
        <v>34</v>
      </c>
      <c r="B92" s="1">
        <v>135839033</v>
      </c>
      <c r="C92" s="1">
        <v>135844730</v>
      </c>
      <c r="D92" s="1" t="s">
        <v>1175</v>
      </c>
      <c r="E92" s="1" t="s">
        <v>1176</v>
      </c>
      <c r="F92" s="1" t="s">
        <v>1177</v>
      </c>
      <c r="G92" s="1" t="s">
        <v>1178</v>
      </c>
      <c r="H92" s="1" t="s">
        <v>1179</v>
      </c>
      <c r="I92" s="1" t="s">
        <v>1180</v>
      </c>
      <c r="J92" s="1" t="s">
        <v>1181</v>
      </c>
      <c r="K92" s="1" t="s">
        <v>1182</v>
      </c>
      <c r="L92" s="1" t="s">
        <v>1183</v>
      </c>
      <c r="M92" s="1" t="s">
        <v>1184</v>
      </c>
      <c r="N92" s="1" t="s">
        <v>1185</v>
      </c>
      <c r="O92" s="1" t="s">
        <v>1186</v>
      </c>
      <c r="P92" s="1" t="s">
        <v>1187</v>
      </c>
    </row>
    <row r="93" spans="1:16" x14ac:dyDescent="0.3">
      <c r="A93" s="1" t="s">
        <v>34</v>
      </c>
      <c r="B93" s="1">
        <v>135885850</v>
      </c>
      <c r="C93" s="1">
        <v>135891081</v>
      </c>
      <c r="D93" s="1" t="s">
        <v>1188</v>
      </c>
      <c r="E93" s="1" t="s">
        <v>1189</v>
      </c>
      <c r="F93" s="1" t="s">
        <v>1190</v>
      </c>
      <c r="G93" s="1" t="s">
        <v>1191</v>
      </c>
      <c r="H93" s="1" t="s">
        <v>1192</v>
      </c>
      <c r="I93" s="1" t="s">
        <v>1193</v>
      </c>
      <c r="J93" s="1" t="s">
        <v>1194</v>
      </c>
      <c r="K93" s="1" t="s">
        <v>1195</v>
      </c>
      <c r="L93" s="1" t="s">
        <v>1196</v>
      </c>
      <c r="M93" s="1" t="s">
        <v>1197</v>
      </c>
      <c r="N93" s="1" t="s">
        <v>1198</v>
      </c>
      <c r="O93" s="1" t="s">
        <v>1199</v>
      </c>
      <c r="P93" s="1" t="s">
        <v>1200</v>
      </c>
    </row>
    <row r="94" spans="1:16" x14ac:dyDescent="0.3">
      <c r="A94" s="1" t="s">
        <v>34</v>
      </c>
      <c r="B94" s="1">
        <v>135993819</v>
      </c>
      <c r="C94" s="1">
        <v>135995359</v>
      </c>
      <c r="D94" s="1" t="s">
        <v>1201</v>
      </c>
      <c r="E94" s="1" t="s">
        <v>1202</v>
      </c>
      <c r="F94" s="1" t="s">
        <v>1203</v>
      </c>
      <c r="G94" s="1" t="s">
        <v>1204</v>
      </c>
      <c r="H94" s="1" t="s">
        <v>1205</v>
      </c>
      <c r="I94" s="1" t="s">
        <v>1206</v>
      </c>
      <c r="J94" s="1" t="s">
        <v>1207</v>
      </c>
      <c r="K94" s="1" t="s">
        <v>354</v>
      </c>
      <c r="L94" s="1" t="s">
        <v>1208</v>
      </c>
      <c r="M94" s="1" t="s">
        <v>1209</v>
      </c>
      <c r="N94" s="1" t="s">
        <v>1210</v>
      </c>
      <c r="O94" s="1" t="s">
        <v>1211</v>
      </c>
      <c r="P94" s="1" t="s">
        <v>1212</v>
      </c>
    </row>
    <row r="95" spans="1:16" x14ac:dyDescent="0.3">
      <c r="A95" s="1" t="s">
        <v>34</v>
      </c>
      <c r="B95" s="1">
        <v>136033366</v>
      </c>
      <c r="C95" s="1">
        <v>136034946</v>
      </c>
      <c r="D95" s="1" t="s">
        <v>1213</v>
      </c>
      <c r="E95" s="1" t="s">
        <v>1214</v>
      </c>
      <c r="F95" s="1" t="s">
        <v>1215</v>
      </c>
      <c r="G95" s="1" t="s">
        <v>1216</v>
      </c>
      <c r="H95" s="1" t="s">
        <v>1217</v>
      </c>
      <c r="I95" s="1" t="s">
        <v>1218</v>
      </c>
      <c r="J95" s="1" t="s">
        <v>1219</v>
      </c>
      <c r="K95" s="1" t="s">
        <v>1220</v>
      </c>
      <c r="L95" s="1" t="s">
        <v>1221</v>
      </c>
      <c r="M95" s="1" t="s">
        <v>1222</v>
      </c>
      <c r="N95" s="1" t="s">
        <v>1223</v>
      </c>
      <c r="O95" s="1" t="s">
        <v>1224</v>
      </c>
      <c r="P95" s="1" t="s">
        <v>1225</v>
      </c>
    </row>
    <row r="96" spans="1:16" x14ac:dyDescent="0.3">
      <c r="A96" s="1" t="s">
        <v>34</v>
      </c>
      <c r="B96" s="1">
        <v>136066564</v>
      </c>
      <c r="C96" s="1">
        <v>136068236</v>
      </c>
      <c r="D96" s="1" t="s">
        <v>1226</v>
      </c>
      <c r="E96" s="1" t="s">
        <v>1227</v>
      </c>
      <c r="F96" s="1" t="s">
        <v>1228</v>
      </c>
      <c r="G96" s="1" t="s">
        <v>1229</v>
      </c>
      <c r="H96" s="1" t="s">
        <v>1230</v>
      </c>
      <c r="I96" s="1" t="s">
        <v>1231</v>
      </c>
      <c r="J96" s="1" t="s">
        <v>1232</v>
      </c>
      <c r="K96" s="1" t="s">
        <v>1233</v>
      </c>
      <c r="L96" s="1" t="s">
        <v>1234</v>
      </c>
      <c r="M96" s="1" t="s">
        <v>1235</v>
      </c>
      <c r="N96" s="1" t="s">
        <v>1236</v>
      </c>
      <c r="O96" s="1" t="s">
        <v>1237</v>
      </c>
      <c r="P96" s="1" t="s">
        <v>1238</v>
      </c>
    </row>
    <row r="97" spans="1:16" x14ac:dyDescent="0.3">
      <c r="A97" s="1" t="s">
        <v>34</v>
      </c>
      <c r="B97" s="1">
        <v>136072098</v>
      </c>
      <c r="C97" s="1">
        <v>136085255</v>
      </c>
      <c r="D97" s="1" t="s">
        <v>1239</v>
      </c>
      <c r="E97" s="1" t="s">
        <v>1240</v>
      </c>
      <c r="F97" s="1" t="s">
        <v>1241</v>
      </c>
      <c r="G97" s="1" t="s">
        <v>1242</v>
      </c>
      <c r="H97" s="1" t="s">
        <v>1243</v>
      </c>
      <c r="I97" s="1" t="s">
        <v>1244</v>
      </c>
      <c r="J97" s="1" t="s">
        <v>1245</v>
      </c>
      <c r="K97" s="1" t="s">
        <v>1246</v>
      </c>
      <c r="L97" s="1" t="s">
        <v>820</v>
      </c>
      <c r="M97" s="1" t="s">
        <v>1247</v>
      </c>
      <c r="N97" s="1" t="s">
        <v>1248</v>
      </c>
      <c r="O97" s="1" t="s">
        <v>1249</v>
      </c>
      <c r="P97" s="1" t="s">
        <v>1250</v>
      </c>
    </row>
    <row r="98" spans="1:16" x14ac:dyDescent="0.3">
      <c r="A98" s="1" t="s">
        <v>34</v>
      </c>
      <c r="B98" s="1">
        <v>136139044</v>
      </c>
      <c r="C98" s="1">
        <v>136140437</v>
      </c>
      <c r="D98" s="1" t="s">
        <v>1251</v>
      </c>
      <c r="E98" s="1" t="s">
        <v>1252</v>
      </c>
      <c r="F98" s="1" t="s">
        <v>1253</v>
      </c>
      <c r="G98" s="1" t="s">
        <v>1254</v>
      </c>
      <c r="H98" s="1" t="s">
        <v>1255</v>
      </c>
      <c r="I98" s="1" t="s">
        <v>1256</v>
      </c>
      <c r="J98" s="1" t="s">
        <v>1257</v>
      </c>
      <c r="K98" s="1" t="s">
        <v>1258</v>
      </c>
      <c r="L98" s="1" t="s">
        <v>1259</v>
      </c>
      <c r="M98" s="1" t="s">
        <v>1260</v>
      </c>
      <c r="N98" s="1" t="s">
        <v>1261</v>
      </c>
      <c r="O98" s="1" t="s">
        <v>1262</v>
      </c>
      <c r="P98" s="1" t="s">
        <v>1263</v>
      </c>
    </row>
    <row r="99" spans="1:16" x14ac:dyDescent="0.3">
      <c r="A99" s="1" t="s">
        <v>34</v>
      </c>
      <c r="B99" s="1">
        <v>136168983</v>
      </c>
      <c r="C99" s="1">
        <v>136172251</v>
      </c>
      <c r="D99" s="1" t="s">
        <v>1264</v>
      </c>
      <c r="E99" s="1" t="s">
        <v>1265</v>
      </c>
      <c r="F99" s="1" t="s">
        <v>1266</v>
      </c>
      <c r="G99" s="1" t="s">
        <v>1267</v>
      </c>
      <c r="H99" s="1" t="s">
        <v>1268</v>
      </c>
      <c r="I99" s="1" t="s">
        <v>1269</v>
      </c>
      <c r="J99" s="1" t="s">
        <v>1270</v>
      </c>
      <c r="K99" s="1" t="s">
        <v>1271</v>
      </c>
      <c r="L99" s="1" t="s">
        <v>1272</v>
      </c>
      <c r="M99" s="1" t="s">
        <v>1273</v>
      </c>
      <c r="N99" s="1" t="s">
        <v>1274</v>
      </c>
      <c r="O99" s="1" t="s">
        <v>1275</v>
      </c>
      <c r="P99" s="1" t="s">
        <v>1276</v>
      </c>
    </row>
    <row r="100" spans="1:16" x14ac:dyDescent="0.3">
      <c r="A100" s="1" t="s">
        <v>34</v>
      </c>
      <c r="B100" s="1">
        <v>136200950</v>
      </c>
      <c r="C100" s="1">
        <v>136203851</v>
      </c>
      <c r="D100" s="1" t="s">
        <v>1277</v>
      </c>
      <c r="E100" s="1" t="s">
        <v>1278</v>
      </c>
      <c r="F100" s="1" t="s">
        <v>778</v>
      </c>
      <c r="G100" s="1" t="s">
        <v>1279</v>
      </c>
      <c r="H100" s="1" t="s">
        <v>1280</v>
      </c>
      <c r="I100" s="1" t="s">
        <v>1281</v>
      </c>
      <c r="J100" s="1" t="s">
        <v>1282</v>
      </c>
      <c r="K100" s="1" t="s">
        <v>1283</v>
      </c>
      <c r="L100" s="1" t="s">
        <v>1284</v>
      </c>
      <c r="M100" s="1" t="s">
        <v>1285</v>
      </c>
      <c r="N100" s="1" t="s">
        <v>1286</v>
      </c>
      <c r="O100" s="1" t="s">
        <v>1287</v>
      </c>
      <c r="P100" s="1" t="s">
        <v>1288</v>
      </c>
    </row>
    <row r="101" spans="1:16" x14ac:dyDescent="0.3">
      <c r="A101" s="1" t="s">
        <v>34</v>
      </c>
      <c r="B101" s="1">
        <v>136213971</v>
      </c>
      <c r="C101" s="1">
        <v>136215513</v>
      </c>
      <c r="D101" s="1" t="s">
        <v>1289</v>
      </c>
      <c r="E101" s="1" t="s">
        <v>1290</v>
      </c>
      <c r="F101" s="1" t="s">
        <v>1291</v>
      </c>
      <c r="G101" s="1" t="s">
        <v>1292</v>
      </c>
      <c r="H101" s="1" t="s">
        <v>1293</v>
      </c>
      <c r="I101" s="1" t="s">
        <v>1294</v>
      </c>
      <c r="J101" s="1" t="s">
        <v>1295</v>
      </c>
      <c r="K101" s="1" t="s">
        <v>1296</v>
      </c>
      <c r="L101" s="1" t="s">
        <v>1297</v>
      </c>
      <c r="M101" s="1" t="s">
        <v>1298</v>
      </c>
      <c r="N101" s="1" t="s">
        <v>1299</v>
      </c>
      <c r="O101" s="1" t="s">
        <v>1300</v>
      </c>
      <c r="P101" s="1" t="s">
        <v>1301</v>
      </c>
    </row>
    <row r="102" spans="1:16" x14ac:dyDescent="0.3">
      <c r="A102" s="1" t="s">
        <v>34</v>
      </c>
      <c r="B102" s="1">
        <v>136224040</v>
      </c>
      <c r="C102" s="1">
        <v>136226100</v>
      </c>
      <c r="D102" s="1" t="s">
        <v>1302</v>
      </c>
      <c r="E102" s="1" t="s">
        <v>1303</v>
      </c>
      <c r="F102" s="1" t="s">
        <v>1304</v>
      </c>
      <c r="G102" s="1" t="s">
        <v>1305</v>
      </c>
      <c r="H102" s="1" t="s">
        <v>1306</v>
      </c>
      <c r="I102" s="1" t="s">
        <v>1307</v>
      </c>
      <c r="J102" s="1" t="s">
        <v>1245</v>
      </c>
      <c r="K102" s="1" t="s">
        <v>1308</v>
      </c>
      <c r="L102" s="1" t="s">
        <v>820</v>
      </c>
      <c r="M102" s="1" t="s">
        <v>1309</v>
      </c>
      <c r="N102" s="1" t="s">
        <v>1310</v>
      </c>
      <c r="O102" s="1" t="s">
        <v>1311</v>
      </c>
      <c r="P102" s="1" t="s">
        <v>1312</v>
      </c>
    </row>
    <row r="103" spans="1:16" x14ac:dyDescent="0.3">
      <c r="A103" s="1" t="s">
        <v>34</v>
      </c>
      <c r="B103" s="1">
        <v>136245079</v>
      </c>
      <c r="C103" s="1">
        <v>136247139</v>
      </c>
      <c r="D103" s="1" t="s">
        <v>1313</v>
      </c>
      <c r="E103" s="1" t="s">
        <v>1314</v>
      </c>
      <c r="F103" s="1" t="s">
        <v>1315</v>
      </c>
      <c r="G103" s="1" t="s">
        <v>1316</v>
      </c>
      <c r="H103" s="1" t="s">
        <v>1317</v>
      </c>
      <c r="I103" s="1" t="s">
        <v>1318</v>
      </c>
      <c r="J103" s="1" t="s">
        <v>1319</v>
      </c>
      <c r="K103" s="1" t="s">
        <v>1320</v>
      </c>
      <c r="L103" s="1" t="s">
        <v>1321</v>
      </c>
      <c r="M103" s="1" t="s">
        <v>1322</v>
      </c>
      <c r="N103" s="1" t="s">
        <v>1323</v>
      </c>
      <c r="O103" s="1" t="s">
        <v>1324</v>
      </c>
      <c r="P103" s="1" t="s">
        <v>1325</v>
      </c>
    </row>
    <row r="104" spans="1:16" x14ac:dyDescent="0.3">
      <c r="A104" s="1" t="s">
        <v>34</v>
      </c>
      <c r="B104" s="1">
        <v>136270252</v>
      </c>
      <c r="C104" s="1">
        <v>136271978</v>
      </c>
      <c r="D104" s="1" t="s">
        <v>1326</v>
      </c>
      <c r="E104" s="1" t="s">
        <v>1327</v>
      </c>
      <c r="F104" s="1" t="s">
        <v>1328</v>
      </c>
      <c r="G104" s="1" t="s">
        <v>1329</v>
      </c>
      <c r="H104" s="1" t="s">
        <v>1330</v>
      </c>
      <c r="I104" s="1" t="s">
        <v>1331</v>
      </c>
      <c r="J104" s="1" t="s">
        <v>1332</v>
      </c>
      <c r="K104" s="1" t="s">
        <v>1333</v>
      </c>
      <c r="L104" s="1" t="s">
        <v>1334</v>
      </c>
      <c r="M104" s="1" t="s">
        <v>1335</v>
      </c>
      <c r="N104" s="1" t="s">
        <v>1336</v>
      </c>
      <c r="O104" s="1" t="s">
        <v>1337</v>
      </c>
      <c r="P104" s="1" t="s">
        <v>1338</v>
      </c>
    </row>
    <row r="105" spans="1:16" x14ac:dyDescent="0.3">
      <c r="A105" s="1" t="s">
        <v>34</v>
      </c>
      <c r="B105" s="1">
        <v>136666374</v>
      </c>
      <c r="C105" s="1">
        <v>136668377</v>
      </c>
      <c r="D105" s="1" t="s">
        <v>1339</v>
      </c>
      <c r="E105" s="1" t="s">
        <v>1340</v>
      </c>
      <c r="F105" s="1" t="s">
        <v>1341</v>
      </c>
      <c r="G105" s="1" t="s">
        <v>1342</v>
      </c>
      <c r="H105" s="1" t="s">
        <v>364</v>
      </c>
      <c r="I105" s="1" t="s">
        <v>1343</v>
      </c>
      <c r="J105" s="1" t="s">
        <v>1344</v>
      </c>
      <c r="K105" s="1" t="s">
        <v>1345</v>
      </c>
      <c r="L105" s="1" t="s">
        <v>1346</v>
      </c>
      <c r="M105" s="1" t="s">
        <v>1347</v>
      </c>
      <c r="N105" s="1" t="s">
        <v>1348</v>
      </c>
      <c r="O105" s="1" t="s">
        <v>1349</v>
      </c>
      <c r="P105" s="1" t="s">
        <v>1312</v>
      </c>
    </row>
    <row r="106" spans="1:16" x14ac:dyDescent="0.3">
      <c r="A106" s="1" t="s">
        <v>34</v>
      </c>
      <c r="B106" s="1">
        <v>136707981</v>
      </c>
      <c r="C106" s="1">
        <v>136709873</v>
      </c>
      <c r="D106" s="1" t="s">
        <v>1350</v>
      </c>
      <c r="E106" s="1" t="s">
        <v>604</v>
      </c>
      <c r="F106" s="1" t="s">
        <v>1351</v>
      </c>
      <c r="G106" s="1" t="s">
        <v>1352</v>
      </c>
      <c r="H106" s="1" t="s">
        <v>1353</v>
      </c>
      <c r="I106" s="1" t="s">
        <v>1354</v>
      </c>
      <c r="J106" s="1" t="s">
        <v>1355</v>
      </c>
      <c r="K106" s="1" t="s">
        <v>1356</v>
      </c>
      <c r="L106" s="1" t="s">
        <v>1357</v>
      </c>
      <c r="M106" s="1" t="s">
        <v>1358</v>
      </c>
      <c r="N106" s="1" t="s">
        <v>1359</v>
      </c>
      <c r="O106" s="1" t="s">
        <v>1360</v>
      </c>
      <c r="P106" s="1" t="s">
        <v>1361</v>
      </c>
    </row>
    <row r="107" spans="1:16" x14ac:dyDescent="0.3">
      <c r="A107" s="1" t="s">
        <v>34</v>
      </c>
      <c r="B107" s="1">
        <v>136732947</v>
      </c>
      <c r="C107" s="1">
        <v>136743686</v>
      </c>
      <c r="D107" s="1" t="s">
        <v>1362</v>
      </c>
      <c r="E107" s="1" t="s">
        <v>1363</v>
      </c>
      <c r="F107" s="1" t="s">
        <v>1364</v>
      </c>
      <c r="G107" s="1" t="s">
        <v>1365</v>
      </c>
      <c r="H107" s="1" t="s">
        <v>1366</v>
      </c>
      <c r="I107" s="1" t="s">
        <v>1367</v>
      </c>
      <c r="J107" s="1" t="s">
        <v>1368</v>
      </c>
      <c r="K107" s="1" t="s">
        <v>1369</v>
      </c>
      <c r="L107" s="1" t="s">
        <v>1370</v>
      </c>
      <c r="M107" s="1" t="s">
        <v>1371</v>
      </c>
      <c r="N107" s="1" t="s">
        <v>1372</v>
      </c>
      <c r="O107" s="1" t="s">
        <v>1373</v>
      </c>
      <c r="P107" s="1" t="s">
        <v>1374</v>
      </c>
    </row>
    <row r="108" spans="1:16" x14ac:dyDescent="0.3">
      <c r="A108" s="1" t="s">
        <v>34</v>
      </c>
      <c r="B108" s="1">
        <v>136742956</v>
      </c>
      <c r="C108" s="1">
        <v>136803361</v>
      </c>
      <c r="D108" s="1" t="s">
        <v>1375</v>
      </c>
      <c r="E108" s="1" t="s">
        <v>1376</v>
      </c>
      <c r="F108" s="1" t="s">
        <v>1377</v>
      </c>
      <c r="G108" s="1" t="s">
        <v>1378</v>
      </c>
      <c r="H108" s="1" t="s">
        <v>530</v>
      </c>
      <c r="I108" s="1" t="s">
        <v>1379</v>
      </c>
      <c r="J108" s="1" t="s">
        <v>1380</v>
      </c>
      <c r="K108" s="1" t="s">
        <v>1381</v>
      </c>
      <c r="L108" s="1" t="s">
        <v>1382</v>
      </c>
      <c r="M108" s="1" t="s">
        <v>1383</v>
      </c>
      <c r="N108" s="1" t="s">
        <v>1384</v>
      </c>
      <c r="O108" s="1" t="s">
        <v>1385</v>
      </c>
      <c r="P108" s="1" t="s">
        <v>1386</v>
      </c>
    </row>
    <row r="109" spans="1:16" x14ac:dyDescent="0.3">
      <c r="A109" s="1" t="s">
        <v>34</v>
      </c>
      <c r="B109" s="1">
        <v>136822745</v>
      </c>
      <c r="C109" s="1">
        <v>136838582</v>
      </c>
      <c r="D109" s="1" t="s">
        <v>1387</v>
      </c>
      <c r="E109" s="1" t="s">
        <v>1388</v>
      </c>
      <c r="F109" s="1" t="s">
        <v>528</v>
      </c>
      <c r="G109" s="1" t="s">
        <v>964</v>
      </c>
      <c r="H109" s="1" t="s">
        <v>1389</v>
      </c>
      <c r="I109" s="1" t="s">
        <v>1390</v>
      </c>
      <c r="J109" s="1" t="s">
        <v>1391</v>
      </c>
      <c r="K109" s="1" t="s">
        <v>1392</v>
      </c>
      <c r="L109" s="1" t="s">
        <v>534</v>
      </c>
      <c r="M109" s="1" t="s">
        <v>1393</v>
      </c>
      <c r="N109" s="1" t="s">
        <v>882</v>
      </c>
      <c r="O109" s="1" t="s">
        <v>1394</v>
      </c>
      <c r="P109" s="1" t="s">
        <v>1395</v>
      </c>
    </row>
    <row r="110" spans="1:16" x14ac:dyDescent="0.3">
      <c r="A110" s="1" t="s">
        <v>34</v>
      </c>
      <c r="B110" s="1">
        <v>136974021</v>
      </c>
      <c r="C110" s="1">
        <v>136976874</v>
      </c>
      <c r="D110" s="1" t="s">
        <v>1396</v>
      </c>
      <c r="E110" s="1" t="s">
        <v>1397</v>
      </c>
      <c r="F110" s="1" t="s">
        <v>1398</v>
      </c>
      <c r="G110" s="1" t="s">
        <v>1118</v>
      </c>
      <c r="H110" s="1" t="s">
        <v>1399</v>
      </c>
      <c r="I110" s="1" t="s">
        <v>40</v>
      </c>
      <c r="J110" s="1" t="s">
        <v>1400</v>
      </c>
      <c r="K110" s="1" t="s">
        <v>709</v>
      </c>
      <c r="L110" s="1" t="s">
        <v>1401</v>
      </c>
      <c r="M110" s="1" t="s">
        <v>1402</v>
      </c>
      <c r="N110" s="1" t="s">
        <v>1403</v>
      </c>
      <c r="O110" s="1" t="s">
        <v>1126</v>
      </c>
      <c r="P110" s="1" t="s">
        <v>1404</v>
      </c>
    </row>
    <row r="111" spans="1:16" x14ac:dyDescent="0.3">
      <c r="A111" s="1" t="s">
        <v>34</v>
      </c>
      <c r="B111" s="1">
        <v>136981115</v>
      </c>
      <c r="C111" s="1">
        <v>137038302</v>
      </c>
      <c r="D111" s="1" t="s">
        <v>1405</v>
      </c>
      <c r="E111" s="1" t="s">
        <v>1406</v>
      </c>
      <c r="F111" s="1" t="s">
        <v>963</v>
      </c>
      <c r="G111" s="1" t="s">
        <v>1407</v>
      </c>
      <c r="H111" s="1" t="s">
        <v>1408</v>
      </c>
      <c r="I111" s="1" t="s">
        <v>1409</v>
      </c>
      <c r="J111" s="1" t="s">
        <v>1410</v>
      </c>
      <c r="K111" s="1" t="s">
        <v>533</v>
      </c>
      <c r="L111" s="1" t="s">
        <v>1411</v>
      </c>
      <c r="M111" s="1" t="s">
        <v>1412</v>
      </c>
      <c r="N111" s="1" t="s">
        <v>1413</v>
      </c>
      <c r="O111" s="1" t="s">
        <v>1414</v>
      </c>
      <c r="P111" s="1" t="s">
        <v>614</v>
      </c>
    </row>
    <row r="112" spans="1:16" x14ac:dyDescent="0.3">
      <c r="A112" s="1" t="s">
        <v>34</v>
      </c>
      <c r="B112" s="1">
        <v>136993154</v>
      </c>
      <c r="C112" s="1">
        <v>136996923</v>
      </c>
      <c r="D112" s="1" t="s">
        <v>1415</v>
      </c>
      <c r="E112" s="1" t="s">
        <v>1416</v>
      </c>
      <c r="F112" s="1" t="s">
        <v>1417</v>
      </c>
      <c r="G112" s="1" t="s">
        <v>1418</v>
      </c>
      <c r="H112" s="1" t="s">
        <v>1419</v>
      </c>
      <c r="I112" s="1" t="s">
        <v>1420</v>
      </c>
      <c r="J112" s="1" t="s">
        <v>1421</v>
      </c>
      <c r="K112" s="1" t="s">
        <v>1422</v>
      </c>
      <c r="L112" s="1" t="s">
        <v>1423</v>
      </c>
      <c r="M112" s="1" t="s">
        <v>1424</v>
      </c>
      <c r="N112" s="1" t="s">
        <v>1425</v>
      </c>
      <c r="O112" s="1" t="s">
        <v>1426</v>
      </c>
      <c r="P112" s="1" t="s">
        <v>1427</v>
      </c>
    </row>
    <row r="113" spans="1:16" x14ac:dyDescent="0.3">
      <c r="A113" s="1" t="s">
        <v>34</v>
      </c>
      <c r="B113" s="1">
        <v>137049593</v>
      </c>
      <c r="C113" s="1">
        <v>137082501</v>
      </c>
      <c r="D113" s="1" t="s">
        <v>1428</v>
      </c>
      <c r="E113" s="1" t="s">
        <v>1429</v>
      </c>
      <c r="F113" s="1" t="s">
        <v>1430</v>
      </c>
      <c r="G113" s="1" t="s">
        <v>1431</v>
      </c>
      <c r="H113" s="1" t="s">
        <v>1432</v>
      </c>
      <c r="I113" s="1" t="s">
        <v>1433</v>
      </c>
      <c r="J113" s="1" t="s">
        <v>1434</v>
      </c>
      <c r="K113" s="1" t="s">
        <v>1435</v>
      </c>
      <c r="L113" s="1" t="s">
        <v>1436</v>
      </c>
      <c r="M113" s="1" t="s">
        <v>1437</v>
      </c>
      <c r="N113" s="1" t="s">
        <v>1438</v>
      </c>
      <c r="O113" s="1" t="s">
        <v>1439</v>
      </c>
      <c r="P113" s="1" t="s">
        <v>1440</v>
      </c>
    </row>
    <row r="114" spans="1:16" x14ac:dyDescent="0.3">
      <c r="A114" s="1" t="s">
        <v>34</v>
      </c>
      <c r="B114" s="1">
        <v>137115396</v>
      </c>
      <c r="C114" s="1">
        <v>137120326</v>
      </c>
      <c r="D114" s="1" t="s">
        <v>1441</v>
      </c>
      <c r="E114" s="1" t="s">
        <v>874</v>
      </c>
      <c r="F114" s="1" t="s">
        <v>1442</v>
      </c>
      <c r="G114" s="1" t="s">
        <v>1443</v>
      </c>
      <c r="H114" s="1" t="s">
        <v>1444</v>
      </c>
      <c r="I114" s="1" t="s">
        <v>1445</v>
      </c>
      <c r="J114" s="1" t="s">
        <v>1446</v>
      </c>
      <c r="K114" s="1" t="s">
        <v>1447</v>
      </c>
      <c r="L114" s="1" t="s">
        <v>636</v>
      </c>
      <c r="M114" s="1" t="s">
        <v>1124</v>
      </c>
      <c r="N114" s="1" t="s">
        <v>1448</v>
      </c>
      <c r="O114" s="1" t="s">
        <v>1414</v>
      </c>
      <c r="P114" s="1" t="s">
        <v>1449</v>
      </c>
    </row>
    <row r="115" spans="1:16" x14ac:dyDescent="0.3">
      <c r="A115" s="1" t="s">
        <v>34</v>
      </c>
      <c r="B115" s="1">
        <v>138914429</v>
      </c>
      <c r="C115" s="1">
        <v>139009090</v>
      </c>
      <c r="D115" s="1" t="s">
        <v>1450</v>
      </c>
      <c r="E115" s="1" t="s">
        <v>1451</v>
      </c>
      <c r="F115" s="1" t="s">
        <v>1452</v>
      </c>
      <c r="G115" s="1" t="s">
        <v>1453</v>
      </c>
      <c r="H115" s="1" t="s">
        <v>1454</v>
      </c>
      <c r="I115" s="1" t="s">
        <v>1455</v>
      </c>
      <c r="J115" s="1" t="s">
        <v>1456</v>
      </c>
      <c r="K115" s="1" t="s">
        <v>1457</v>
      </c>
      <c r="L115" s="1" t="s">
        <v>1458</v>
      </c>
      <c r="M115" s="1" t="s">
        <v>1459</v>
      </c>
      <c r="N115" s="1" t="s">
        <v>1460</v>
      </c>
      <c r="O115" s="1" t="s">
        <v>421</v>
      </c>
      <c r="P115" s="1" t="s">
        <v>1461</v>
      </c>
    </row>
    <row r="116" spans="1:16" x14ac:dyDescent="0.3">
      <c r="A116" s="1" t="s">
        <v>34</v>
      </c>
      <c r="B116" s="1">
        <v>139210043</v>
      </c>
      <c r="C116" s="1">
        <v>139238335</v>
      </c>
      <c r="D116" s="1" t="s">
        <v>1462</v>
      </c>
      <c r="E116" s="1" t="s">
        <v>1463</v>
      </c>
      <c r="F116" s="1" t="s">
        <v>1464</v>
      </c>
      <c r="G116" s="1" t="s">
        <v>1465</v>
      </c>
      <c r="H116" s="1" t="s">
        <v>1466</v>
      </c>
      <c r="I116" s="1" t="s">
        <v>1467</v>
      </c>
      <c r="J116" s="1" t="s">
        <v>1468</v>
      </c>
      <c r="K116" s="1" t="s">
        <v>1469</v>
      </c>
      <c r="L116" s="1" t="s">
        <v>1470</v>
      </c>
      <c r="M116" s="1" t="s">
        <v>1471</v>
      </c>
      <c r="N116" s="1" t="s">
        <v>1472</v>
      </c>
      <c r="O116" s="1" t="s">
        <v>1473</v>
      </c>
      <c r="P116" s="1" t="s">
        <v>1474</v>
      </c>
    </row>
    <row r="117" spans="1:16" x14ac:dyDescent="0.3">
      <c r="A117" s="1" t="s">
        <v>34</v>
      </c>
      <c r="B117" s="1">
        <v>139240225</v>
      </c>
      <c r="C117" s="1">
        <v>139357738</v>
      </c>
      <c r="D117" s="1" t="s">
        <v>1475</v>
      </c>
      <c r="E117" s="1" t="s">
        <v>1476</v>
      </c>
      <c r="F117" s="1" t="s">
        <v>1477</v>
      </c>
      <c r="G117" s="1" t="s">
        <v>1478</v>
      </c>
      <c r="H117" s="1" t="s">
        <v>1479</v>
      </c>
      <c r="I117" s="1" t="s">
        <v>1480</v>
      </c>
      <c r="J117" s="1" t="s">
        <v>1481</v>
      </c>
      <c r="K117" s="1" t="s">
        <v>1482</v>
      </c>
      <c r="L117" s="1" t="s">
        <v>1483</v>
      </c>
      <c r="M117" s="1" t="s">
        <v>1484</v>
      </c>
      <c r="N117" s="1" t="s">
        <v>1485</v>
      </c>
      <c r="O117" s="1" t="s">
        <v>1486</v>
      </c>
      <c r="P117" s="1" t="s">
        <v>1487</v>
      </c>
    </row>
    <row r="118" spans="1:16" x14ac:dyDescent="0.3">
      <c r="A118" s="1" t="s">
        <v>34</v>
      </c>
      <c r="B118" s="1">
        <v>139333682</v>
      </c>
      <c r="C118" s="1">
        <v>139338169</v>
      </c>
      <c r="D118" s="1" t="s">
        <v>1488</v>
      </c>
      <c r="E118" s="1" t="s">
        <v>1489</v>
      </c>
      <c r="F118" s="1" t="s">
        <v>1490</v>
      </c>
      <c r="G118" s="1" t="s">
        <v>1491</v>
      </c>
      <c r="H118" s="1" t="s">
        <v>1492</v>
      </c>
      <c r="I118" s="1" t="s">
        <v>1493</v>
      </c>
      <c r="J118" s="1" t="s">
        <v>1494</v>
      </c>
      <c r="K118" s="1" t="s">
        <v>1495</v>
      </c>
      <c r="L118" s="1" t="s">
        <v>1496</v>
      </c>
      <c r="M118" s="1" t="s">
        <v>1497</v>
      </c>
      <c r="N118" s="1" t="s">
        <v>1498</v>
      </c>
      <c r="O118" s="1" t="s">
        <v>1499</v>
      </c>
      <c r="P118" s="1" t="s">
        <v>1500</v>
      </c>
    </row>
    <row r="119" spans="1:16" x14ac:dyDescent="0.3">
      <c r="A119" s="1" t="s">
        <v>34</v>
      </c>
      <c r="B119" s="1">
        <v>139480366</v>
      </c>
      <c r="C119" s="1">
        <v>139554584</v>
      </c>
      <c r="D119" s="1" t="s">
        <v>1501</v>
      </c>
      <c r="E119" s="1" t="s">
        <v>1502</v>
      </c>
      <c r="F119" s="1" t="s">
        <v>1503</v>
      </c>
      <c r="G119" s="1" t="s">
        <v>1504</v>
      </c>
      <c r="H119" s="1" t="s">
        <v>1505</v>
      </c>
      <c r="I119" s="1" t="s">
        <v>1506</v>
      </c>
      <c r="J119" s="1" t="s">
        <v>1507</v>
      </c>
      <c r="K119" s="1" t="s">
        <v>1508</v>
      </c>
      <c r="L119" s="1" t="s">
        <v>303</v>
      </c>
      <c r="M119" s="1" t="s">
        <v>1509</v>
      </c>
      <c r="N119" s="1" t="s">
        <v>1510</v>
      </c>
      <c r="O119" s="1" t="s">
        <v>1511</v>
      </c>
      <c r="P119" s="1" t="s">
        <v>1395</v>
      </c>
    </row>
    <row r="120" spans="1:16" x14ac:dyDescent="0.3">
      <c r="A120" s="1" t="s">
        <v>34</v>
      </c>
      <c r="B120" s="1">
        <v>139563339</v>
      </c>
      <c r="C120" s="1">
        <v>139673145</v>
      </c>
      <c r="D120" s="1" t="s">
        <v>1512</v>
      </c>
      <c r="E120" s="1" t="s">
        <v>1513</v>
      </c>
      <c r="F120" s="1" t="s">
        <v>1514</v>
      </c>
      <c r="G120" s="1" t="s">
        <v>350</v>
      </c>
      <c r="H120" s="1" t="s">
        <v>1515</v>
      </c>
      <c r="I120" s="1" t="s">
        <v>1516</v>
      </c>
      <c r="J120" s="1" t="s">
        <v>891</v>
      </c>
      <c r="K120" s="1" t="s">
        <v>1517</v>
      </c>
      <c r="L120" s="1" t="s">
        <v>1518</v>
      </c>
      <c r="M120" s="1" t="s">
        <v>1519</v>
      </c>
      <c r="N120" s="1" t="s">
        <v>1520</v>
      </c>
      <c r="O120" s="1" t="s">
        <v>1521</v>
      </c>
      <c r="P120" s="1" t="s">
        <v>1522</v>
      </c>
    </row>
    <row r="121" spans="1:16" x14ac:dyDescent="0.3">
      <c r="A121" s="1" t="s">
        <v>34</v>
      </c>
      <c r="B121" s="1">
        <v>139684995</v>
      </c>
      <c r="C121" s="1">
        <v>139754218</v>
      </c>
      <c r="D121" s="1" t="s">
        <v>1523</v>
      </c>
      <c r="E121" s="1" t="s">
        <v>1524</v>
      </c>
      <c r="F121" s="1" t="s">
        <v>1525</v>
      </c>
      <c r="G121" s="1" t="s">
        <v>1526</v>
      </c>
      <c r="H121" s="1" t="s">
        <v>1527</v>
      </c>
      <c r="I121" s="1" t="s">
        <v>1528</v>
      </c>
      <c r="J121" s="1" t="s">
        <v>1529</v>
      </c>
      <c r="K121" s="1" t="s">
        <v>1530</v>
      </c>
      <c r="L121" s="1" t="s">
        <v>1531</v>
      </c>
      <c r="M121" s="1" t="s">
        <v>1532</v>
      </c>
      <c r="N121" s="1" t="s">
        <v>1533</v>
      </c>
      <c r="O121" s="1" t="s">
        <v>785</v>
      </c>
      <c r="P121" s="1" t="s">
        <v>712</v>
      </c>
    </row>
    <row r="122" spans="1:16" x14ac:dyDescent="0.3">
      <c r="A122" s="1" t="s">
        <v>34</v>
      </c>
      <c r="B122" s="1">
        <v>139779680</v>
      </c>
      <c r="C122" s="1">
        <v>139782353</v>
      </c>
      <c r="D122" s="1" t="s">
        <v>1534</v>
      </c>
      <c r="E122" s="1" t="s">
        <v>1535</v>
      </c>
      <c r="F122" s="1" t="s">
        <v>1536</v>
      </c>
      <c r="G122" s="1" t="s">
        <v>1537</v>
      </c>
      <c r="H122" s="1" t="s">
        <v>842</v>
      </c>
      <c r="I122" s="1" t="s">
        <v>1538</v>
      </c>
      <c r="J122" s="1" t="s">
        <v>1539</v>
      </c>
      <c r="K122" s="1" t="s">
        <v>1540</v>
      </c>
      <c r="L122" s="1" t="s">
        <v>1541</v>
      </c>
      <c r="M122" s="1" t="s">
        <v>1542</v>
      </c>
      <c r="N122" s="1" t="s">
        <v>1543</v>
      </c>
      <c r="O122" s="1" t="s">
        <v>1544</v>
      </c>
      <c r="P122" s="1" t="s">
        <v>1288</v>
      </c>
    </row>
    <row r="123" spans="1:16" x14ac:dyDescent="0.3">
      <c r="A123" s="1" t="s">
        <v>34</v>
      </c>
      <c r="B123" s="1">
        <v>139821634</v>
      </c>
      <c r="C123" s="1">
        <v>139871654</v>
      </c>
      <c r="D123" s="1" t="s">
        <v>1545</v>
      </c>
      <c r="E123" s="1" t="s">
        <v>1546</v>
      </c>
      <c r="F123" s="1" t="s">
        <v>1547</v>
      </c>
      <c r="G123" s="1" t="s">
        <v>1548</v>
      </c>
      <c r="H123" s="1" t="s">
        <v>1389</v>
      </c>
      <c r="I123" s="1" t="s">
        <v>1549</v>
      </c>
      <c r="J123" s="1" t="s">
        <v>1550</v>
      </c>
      <c r="K123" s="1" t="s">
        <v>1551</v>
      </c>
      <c r="L123" s="1" t="s">
        <v>1552</v>
      </c>
      <c r="M123" s="1" t="s">
        <v>1553</v>
      </c>
      <c r="N123" s="1" t="s">
        <v>1554</v>
      </c>
      <c r="O123" s="1" t="s">
        <v>1555</v>
      </c>
      <c r="P123" s="1" t="s">
        <v>1556</v>
      </c>
    </row>
    <row r="124" spans="1:16" x14ac:dyDescent="0.3">
      <c r="A124" s="1" t="s">
        <v>34</v>
      </c>
      <c r="B124" s="1">
        <v>139889510</v>
      </c>
      <c r="C124" s="1">
        <v>139998595</v>
      </c>
      <c r="D124" s="1" t="s">
        <v>1557</v>
      </c>
      <c r="E124" s="1" t="s">
        <v>1558</v>
      </c>
      <c r="F124" s="1" t="s">
        <v>1559</v>
      </c>
      <c r="G124" s="1" t="s">
        <v>1560</v>
      </c>
      <c r="H124" s="1" t="s">
        <v>1561</v>
      </c>
      <c r="I124" s="1" t="s">
        <v>1562</v>
      </c>
      <c r="J124" s="1" t="s">
        <v>1563</v>
      </c>
      <c r="K124" s="1" t="s">
        <v>1564</v>
      </c>
      <c r="L124" s="1" t="s">
        <v>1565</v>
      </c>
      <c r="M124" s="1" t="s">
        <v>1566</v>
      </c>
      <c r="N124" s="1" t="s">
        <v>1567</v>
      </c>
      <c r="O124" s="1" t="s">
        <v>1568</v>
      </c>
      <c r="P124" s="1" t="s">
        <v>1569</v>
      </c>
    </row>
    <row r="125" spans="1:16" x14ac:dyDescent="0.3">
      <c r="A125" s="1" t="s">
        <v>34</v>
      </c>
      <c r="B125" s="1">
        <v>140007672</v>
      </c>
      <c r="C125" s="1">
        <v>140062568</v>
      </c>
      <c r="D125" s="1" t="s">
        <v>1570</v>
      </c>
      <c r="E125" s="1" t="s">
        <v>1571</v>
      </c>
      <c r="F125" s="1" t="s">
        <v>1572</v>
      </c>
      <c r="G125" s="1" t="s">
        <v>679</v>
      </c>
      <c r="H125" s="1" t="s">
        <v>1573</v>
      </c>
      <c r="I125" s="1" t="s">
        <v>1574</v>
      </c>
      <c r="J125" s="1" t="s">
        <v>1575</v>
      </c>
      <c r="K125" s="1" t="s">
        <v>1576</v>
      </c>
      <c r="L125" s="1" t="s">
        <v>1577</v>
      </c>
      <c r="M125" s="1" t="s">
        <v>1578</v>
      </c>
      <c r="N125" s="1" t="s">
        <v>1579</v>
      </c>
      <c r="O125" s="1" t="s">
        <v>1580</v>
      </c>
      <c r="P125" s="1" t="s">
        <v>1581</v>
      </c>
    </row>
    <row r="126" spans="1:16" x14ac:dyDescent="0.3">
      <c r="A126" s="1" t="s">
        <v>34</v>
      </c>
      <c r="B126" s="1">
        <v>140456602</v>
      </c>
      <c r="C126" s="1">
        <v>140476140</v>
      </c>
      <c r="D126" s="1" t="s">
        <v>1582</v>
      </c>
      <c r="E126" s="1" t="s">
        <v>1583</v>
      </c>
      <c r="F126" s="1" t="s">
        <v>1584</v>
      </c>
      <c r="G126" s="1" t="s">
        <v>1585</v>
      </c>
      <c r="H126" s="1" t="s">
        <v>1586</v>
      </c>
      <c r="I126" s="1" t="s">
        <v>1587</v>
      </c>
      <c r="J126" s="1" t="s">
        <v>1588</v>
      </c>
      <c r="K126" s="1" t="s">
        <v>1589</v>
      </c>
      <c r="L126" s="1" t="s">
        <v>1590</v>
      </c>
      <c r="M126" s="1" t="s">
        <v>1591</v>
      </c>
      <c r="N126" s="1" t="s">
        <v>1592</v>
      </c>
      <c r="O126" s="1" t="s">
        <v>524</v>
      </c>
      <c r="P126" s="1" t="s">
        <v>1593</v>
      </c>
    </row>
    <row r="127" spans="1:16" x14ac:dyDescent="0.3">
      <c r="A127" s="1" t="s">
        <v>34</v>
      </c>
      <c r="B127" s="1">
        <v>140539528</v>
      </c>
      <c r="C127" s="1">
        <v>140600522</v>
      </c>
      <c r="D127" s="1" t="s">
        <v>1594</v>
      </c>
      <c r="E127" s="1" t="s">
        <v>1595</v>
      </c>
      <c r="F127" s="1" t="s">
        <v>1596</v>
      </c>
      <c r="G127" s="1" t="s">
        <v>1597</v>
      </c>
      <c r="H127" s="1" t="s">
        <v>1598</v>
      </c>
      <c r="I127" s="1" t="s">
        <v>1599</v>
      </c>
      <c r="J127" s="1" t="s">
        <v>1600</v>
      </c>
      <c r="K127" s="1" t="s">
        <v>1601</v>
      </c>
      <c r="L127" s="1" t="s">
        <v>1602</v>
      </c>
      <c r="M127" s="1" t="s">
        <v>1603</v>
      </c>
      <c r="N127" s="1" t="s">
        <v>1485</v>
      </c>
      <c r="O127" s="1" t="s">
        <v>1604</v>
      </c>
      <c r="P127" s="1" t="s">
        <v>1605</v>
      </c>
    </row>
    <row r="128" spans="1:16" x14ac:dyDescent="0.3">
      <c r="A128" s="1" t="s">
        <v>34</v>
      </c>
      <c r="B128" s="1">
        <v>140808306</v>
      </c>
      <c r="C128" s="1">
        <v>140813433</v>
      </c>
      <c r="D128" s="1" t="s">
        <v>1606</v>
      </c>
      <c r="E128" s="1" t="s">
        <v>1607</v>
      </c>
      <c r="F128" s="1" t="s">
        <v>1608</v>
      </c>
      <c r="G128" s="1" t="s">
        <v>1443</v>
      </c>
      <c r="H128" s="1" t="s">
        <v>1609</v>
      </c>
      <c r="I128" s="1" t="s">
        <v>1610</v>
      </c>
      <c r="J128" s="1" t="s">
        <v>1400</v>
      </c>
      <c r="K128" s="1" t="s">
        <v>845</v>
      </c>
      <c r="L128" s="1" t="s">
        <v>1611</v>
      </c>
      <c r="M128" s="1" t="s">
        <v>1124</v>
      </c>
      <c r="N128" s="1" t="s">
        <v>1612</v>
      </c>
      <c r="O128" s="1" t="s">
        <v>1613</v>
      </c>
      <c r="P128" s="1" t="s">
        <v>1614</v>
      </c>
    </row>
    <row r="129" spans="1:16" x14ac:dyDescent="0.3">
      <c r="A129" s="1" t="s">
        <v>34</v>
      </c>
      <c r="B129" s="1">
        <v>140948424</v>
      </c>
      <c r="C129" s="1">
        <v>140956711</v>
      </c>
      <c r="D129" s="1" t="s">
        <v>1615</v>
      </c>
      <c r="E129" s="1" t="s">
        <v>1616</v>
      </c>
      <c r="F129" s="1" t="s">
        <v>193</v>
      </c>
      <c r="G129" s="1" t="s">
        <v>1617</v>
      </c>
      <c r="H129" s="1" t="s">
        <v>1618</v>
      </c>
      <c r="I129" s="1" t="s">
        <v>1619</v>
      </c>
      <c r="J129" s="1" t="s">
        <v>1620</v>
      </c>
      <c r="K129" s="1" t="s">
        <v>1220</v>
      </c>
      <c r="L129" s="1" t="s">
        <v>1621</v>
      </c>
      <c r="M129" s="1" t="s">
        <v>1622</v>
      </c>
      <c r="N129" s="1" t="s">
        <v>1623</v>
      </c>
      <c r="O129" s="1" t="s">
        <v>1624</v>
      </c>
      <c r="P129" s="1" t="s">
        <v>1101</v>
      </c>
    </row>
    <row r="130" spans="1:16" x14ac:dyDescent="0.3">
      <c r="A130" s="1" t="s">
        <v>34</v>
      </c>
      <c r="B130" s="1">
        <v>142226769</v>
      </c>
      <c r="C130" s="1">
        <v>142239700</v>
      </c>
      <c r="D130" s="1" t="s">
        <v>1625</v>
      </c>
      <c r="E130" s="1" t="s">
        <v>1626</v>
      </c>
      <c r="F130" s="1" t="s">
        <v>1627</v>
      </c>
      <c r="G130" s="1" t="s">
        <v>1242</v>
      </c>
      <c r="H130" s="1" t="s">
        <v>1628</v>
      </c>
      <c r="I130" s="1" t="s">
        <v>1629</v>
      </c>
      <c r="J130" s="1" t="s">
        <v>1630</v>
      </c>
      <c r="K130" s="1" t="s">
        <v>1631</v>
      </c>
      <c r="L130" s="1" t="s">
        <v>1632</v>
      </c>
      <c r="M130" s="1" t="s">
        <v>1633</v>
      </c>
      <c r="N130" s="1" t="s">
        <v>1634</v>
      </c>
      <c r="O130" s="1" t="s">
        <v>1635</v>
      </c>
      <c r="P130" s="1" t="s">
        <v>1636</v>
      </c>
    </row>
    <row r="131" spans="1:16" x14ac:dyDescent="0.3">
      <c r="A131" s="1" t="s">
        <v>34</v>
      </c>
      <c r="B131" s="1">
        <v>142304752</v>
      </c>
      <c r="C131" s="1">
        <v>142306198</v>
      </c>
      <c r="D131" s="1" t="s">
        <v>1637</v>
      </c>
      <c r="E131" s="1" t="s">
        <v>1638</v>
      </c>
      <c r="F131" s="1" t="s">
        <v>1536</v>
      </c>
      <c r="G131" s="1" t="s">
        <v>1639</v>
      </c>
      <c r="H131" s="1" t="s">
        <v>1640</v>
      </c>
      <c r="I131" s="1" t="s">
        <v>1641</v>
      </c>
      <c r="J131" s="1" t="s">
        <v>1642</v>
      </c>
      <c r="K131" s="1" t="s">
        <v>1643</v>
      </c>
      <c r="L131" s="1" t="s">
        <v>1644</v>
      </c>
      <c r="M131" s="1" t="s">
        <v>1645</v>
      </c>
      <c r="N131" s="1" t="s">
        <v>1646</v>
      </c>
      <c r="O131" s="1" t="s">
        <v>1647</v>
      </c>
      <c r="P131" s="1" t="s">
        <v>1648</v>
      </c>
    </row>
    <row r="132" spans="1:16" x14ac:dyDescent="0.3">
      <c r="A132" s="1" t="s">
        <v>34</v>
      </c>
      <c r="B132" s="1">
        <v>142317992</v>
      </c>
      <c r="C132" s="1">
        <v>142390535</v>
      </c>
      <c r="D132" s="1" t="s">
        <v>1649</v>
      </c>
      <c r="E132" s="1" t="s">
        <v>1650</v>
      </c>
      <c r="F132" s="1" t="s">
        <v>1651</v>
      </c>
      <c r="G132" s="1" t="s">
        <v>1652</v>
      </c>
      <c r="H132" s="1" t="s">
        <v>1653</v>
      </c>
      <c r="I132" s="1" t="s">
        <v>1654</v>
      </c>
      <c r="J132" s="1" t="s">
        <v>1655</v>
      </c>
      <c r="K132" s="1" t="s">
        <v>1656</v>
      </c>
      <c r="L132" s="1" t="s">
        <v>1657</v>
      </c>
      <c r="M132" s="1" t="s">
        <v>1658</v>
      </c>
      <c r="N132" s="1" t="s">
        <v>1659</v>
      </c>
      <c r="O132" s="1" t="s">
        <v>1660</v>
      </c>
      <c r="P132" s="1" t="s">
        <v>1661</v>
      </c>
    </row>
    <row r="133" spans="1:16" x14ac:dyDescent="0.3">
      <c r="A133" s="1" t="s">
        <v>34</v>
      </c>
      <c r="B133" s="1">
        <v>142681399</v>
      </c>
      <c r="C133" s="1">
        <v>142843494</v>
      </c>
      <c r="D133" s="1" t="s">
        <v>1662</v>
      </c>
      <c r="E133" s="1" t="s">
        <v>1663</v>
      </c>
      <c r="F133" s="1" t="s">
        <v>1664</v>
      </c>
      <c r="G133" s="1" t="s">
        <v>1665</v>
      </c>
      <c r="H133" s="1" t="s">
        <v>1016</v>
      </c>
      <c r="I133" s="1" t="s">
        <v>1666</v>
      </c>
      <c r="J133" s="1" t="s">
        <v>1667</v>
      </c>
      <c r="K133" s="1" t="s">
        <v>1668</v>
      </c>
      <c r="L133" s="1" t="s">
        <v>1669</v>
      </c>
      <c r="M133" s="1" t="s">
        <v>1670</v>
      </c>
      <c r="N133" s="1" t="s">
        <v>1671</v>
      </c>
      <c r="O133" s="1" t="s">
        <v>1672</v>
      </c>
      <c r="P133" s="1" t="s">
        <v>1673</v>
      </c>
    </row>
    <row r="134" spans="1:16" x14ac:dyDescent="0.3">
      <c r="A134" s="1" t="s">
        <v>34</v>
      </c>
      <c r="B134" s="1">
        <v>142853473</v>
      </c>
      <c r="C134" s="1">
        <v>142966728</v>
      </c>
      <c r="D134" s="1" t="s">
        <v>1674</v>
      </c>
      <c r="E134" s="1" t="s">
        <v>1675</v>
      </c>
      <c r="F134" s="1" t="s">
        <v>1676</v>
      </c>
      <c r="G134" s="1" t="s">
        <v>1677</v>
      </c>
      <c r="H134" s="1" t="s">
        <v>1678</v>
      </c>
      <c r="I134" s="1" t="s">
        <v>1679</v>
      </c>
      <c r="J134" s="1" t="s">
        <v>1680</v>
      </c>
      <c r="K134" s="1" t="s">
        <v>1681</v>
      </c>
      <c r="L134" s="1" t="s">
        <v>1682</v>
      </c>
      <c r="M134" s="1" t="s">
        <v>1683</v>
      </c>
      <c r="N134" s="1" t="s">
        <v>1684</v>
      </c>
      <c r="O134" s="1" t="s">
        <v>1685</v>
      </c>
      <c r="P134" s="1" t="s">
        <v>1686</v>
      </c>
    </row>
    <row r="135" spans="1:16" x14ac:dyDescent="0.3">
      <c r="A135" s="1" t="s">
        <v>34</v>
      </c>
      <c r="B135" s="1">
        <v>143518590</v>
      </c>
      <c r="C135" s="1">
        <v>143797796</v>
      </c>
      <c r="D135" s="1" t="s">
        <v>1687</v>
      </c>
      <c r="E135" s="1" t="s">
        <v>1688</v>
      </c>
      <c r="F135" s="1" t="s">
        <v>1689</v>
      </c>
      <c r="G135" s="1" t="s">
        <v>1690</v>
      </c>
      <c r="H135" s="1" t="s">
        <v>1691</v>
      </c>
      <c r="I135" s="1" t="s">
        <v>1692</v>
      </c>
      <c r="J135" s="1" t="s">
        <v>1693</v>
      </c>
      <c r="K135" s="1" t="s">
        <v>1694</v>
      </c>
      <c r="L135" s="1" t="s">
        <v>1695</v>
      </c>
      <c r="M135" s="1" t="s">
        <v>1696</v>
      </c>
      <c r="N135" s="1" t="s">
        <v>1697</v>
      </c>
      <c r="O135" s="1" t="s">
        <v>1698</v>
      </c>
      <c r="P135" s="1" t="s">
        <v>1699</v>
      </c>
    </row>
    <row r="136" spans="1:16" x14ac:dyDescent="0.3">
      <c r="A136" s="1" t="s">
        <v>34</v>
      </c>
      <c r="B136" s="1">
        <v>144317965</v>
      </c>
      <c r="C136" s="1">
        <v>144374448</v>
      </c>
      <c r="D136" s="1" t="s">
        <v>1700</v>
      </c>
      <c r="E136" s="1" t="s">
        <v>1701</v>
      </c>
      <c r="F136" s="1" t="s">
        <v>1702</v>
      </c>
      <c r="G136" s="1" t="s">
        <v>1703</v>
      </c>
      <c r="H136" s="1" t="s">
        <v>1704</v>
      </c>
      <c r="I136" s="1" t="s">
        <v>1705</v>
      </c>
      <c r="J136" s="1" t="s">
        <v>1706</v>
      </c>
      <c r="K136" s="1" t="s">
        <v>1707</v>
      </c>
      <c r="L136" s="1" t="s">
        <v>1708</v>
      </c>
      <c r="M136" s="1" t="s">
        <v>1709</v>
      </c>
      <c r="N136" s="1" t="s">
        <v>1710</v>
      </c>
      <c r="O136" s="1" t="s">
        <v>1711</v>
      </c>
      <c r="P136" s="1" t="s">
        <v>1712</v>
      </c>
    </row>
    <row r="137" spans="1:16" x14ac:dyDescent="0.3">
      <c r="A137" s="1" t="s">
        <v>34</v>
      </c>
      <c r="B137" s="1">
        <v>145446423</v>
      </c>
      <c r="C137" s="1">
        <v>145487639</v>
      </c>
      <c r="D137" s="1" t="s">
        <v>1713</v>
      </c>
      <c r="E137" s="1" t="s">
        <v>1714</v>
      </c>
      <c r="F137" s="1" t="s">
        <v>1715</v>
      </c>
      <c r="G137" s="1" t="s">
        <v>1716</v>
      </c>
      <c r="H137" s="1" t="s">
        <v>1717</v>
      </c>
      <c r="I137" s="1" t="s">
        <v>1718</v>
      </c>
      <c r="J137" s="1" t="s">
        <v>1719</v>
      </c>
      <c r="K137" s="1" t="s">
        <v>1720</v>
      </c>
      <c r="L137" s="1" t="s">
        <v>1721</v>
      </c>
      <c r="M137" s="1" t="s">
        <v>1722</v>
      </c>
      <c r="N137" s="1" t="s">
        <v>1723</v>
      </c>
      <c r="O137" s="1" t="s">
        <v>1724</v>
      </c>
      <c r="P137" s="1" t="s">
        <v>1725</v>
      </c>
    </row>
    <row r="138" spans="1:16" x14ac:dyDescent="0.3">
      <c r="A138" s="1" t="s">
        <v>34</v>
      </c>
      <c r="B138" s="1">
        <v>147470377</v>
      </c>
      <c r="C138" s="1">
        <v>147554081</v>
      </c>
      <c r="D138" s="1" t="s">
        <v>1726</v>
      </c>
      <c r="E138" s="1" t="s">
        <v>1727</v>
      </c>
      <c r="F138" s="1" t="s">
        <v>1728</v>
      </c>
      <c r="G138" s="1" t="s">
        <v>1729</v>
      </c>
      <c r="H138" s="1" t="s">
        <v>1730</v>
      </c>
      <c r="I138" s="1" t="s">
        <v>583</v>
      </c>
      <c r="J138" s="1" t="s">
        <v>1731</v>
      </c>
      <c r="K138" s="1" t="s">
        <v>1732</v>
      </c>
      <c r="L138" s="1" t="s">
        <v>1733</v>
      </c>
      <c r="M138" s="1" t="s">
        <v>1734</v>
      </c>
      <c r="N138" s="1" t="s">
        <v>1735</v>
      </c>
      <c r="O138" s="1" t="s">
        <v>798</v>
      </c>
      <c r="P138" s="1" t="s">
        <v>1736</v>
      </c>
    </row>
    <row r="139" spans="1:16" x14ac:dyDescent="0.3">
      <c r="A139" s="1" t="s">
        <v>34</v>
      </c>
      <c r="B139" s="1">
        <v>150397772</v>
      </c>
      <c r="C139" s="1">
        <v>150459150</v>
      </c>
      <c r="D139" s="1" t="s">
        <v>1737</v>
      </c>
      <c r="E139" s="1" t="s">
        <v>1738</v>
      </c>
      <c r="F139" s="1" t="s">
        <v>1739</v>
      </c>
      <c r="G139" s="1" t="s">
        <v>1740</v>
      </c>
      <c r="H139" s="1" t="s">
        <v>1741</v>
      </c>
      <c r="I139" s="1" t="s">
        <v>1742</v>
      </c>
      <c r="J139" s="1" t="s">
        <v>1743</v>
      </c>
      <c r="K139" s="1" t="s">
        <v>1744</v>
      </c>
      <c r="L139" s="1" t="s">
        <v>1745</v>
      </c>
      <c r="M139" s="1" t="s">
        <v>343</v>
      </c>
      <c r="N139" s="1" t="s">
        <v>1746</v>
      </c>
      <c r="O139" s="1" t="s">
        <v>1747</v>
      </c>
      <c r="P139" s="1" t="s">
        <v>1474</v>
      </c>
    </row>
    <row r="140" spans="1:16" x14ac:dyDescent="0.3">
      <c r="A140" s="1" t="s">
        <v>34</v>
      </c>
      <c r="B140" s="1">
        <v>150547416</v>
      </c>
      <c r="C140" s="1">
        <v>150570622</v>
      </c>
      <c r="D140" s="1" t="s">
        <v>1748</v>
      </c>
      <c r="E140" s="1" t="s">
        <v>1749</v>
      </c>
      <c r="F140" s="1" t="s">
        <v>1304</v>
      </c>
      <c r="G140" s="1" t="s">
        <v>841</v>
      </c>
      <c r="H140" s="1" t="s">
        <v>1119</v>
      </c>
      <c r="I140" s="1" t="s">
        <v>1610</v>
      </c>
      <c r="J140" s="1" t="s">
        <v>1750</v>
      </c>
      <c r="K140" s="1" t="s">
        <v>1457</v>
      </c>
      <c r="L140" s="1" t="s">
        <v>1751</v>
      </c>
      <c r="M140" s="1" t="s">
        <v>1752</v>
      </c>
      <c r="N140" s="1" t="s">
        <v>1753</v>
      </c>
      <c r="O140" s="1" t="s">
        <v>1754</v>
      </c>
      <c r="P140" s="1" t="s">
        <v>1755</v>
      </c>
    </row>
    <row r="141" spans="1:16" x14ac:dyDescent="0.3">
      <c r="A141" s="1" t="s">
        <v>34</v>
      </c>
      <c r="B141" s="1">
        <v>150571506</v>
      </c>
      <c r="C141" s="1">
        <v>150588155</v>
      </c>
      <c r="D141" s="1" t="s">
        <v>1756</v>
      </c>
      <c r="E141" s="1" t="s">
        <v>1757</v>
      </c>
      <c r="F141" s="1" t="s">
        <v>1758</v>
      </c>
      <c r="G141" s="1" t="s">
        <v>90</v>
      </c>
      <c r="H141" s="1" t="s">
        <v>1759</v>
      </c>
      <c r="I141" s="1" t="s">
        <v>1760</v>
      </c>
      <c r="J141" s="1" t="s">
        <v>1761</v>
      </c>
      <c r="K141" s="1" t="s">
        <v>1762</v>
      </c>
      <c r="L141" s="1" t="s">
        <v>1763</v>
      </c>
      <c r="M141" s="1" t="s">
        <v>1764</v>
      </c>
      <c r="N141" s="1" t="s">
        <v>1765</v>
      </c>
      <c r="O141" s="1" t="s">
        <v>1766</v>
      </c>
      <c r="P141" s="1" t="s">
        <v>1767</v>
      </c>
    </row>
    <row r="142" spans="1:16" x14ac:dyDescent="0.3">
      <c r="A142" s="1" t="s">
        <v>34</v>
      </c>
      <c r="B142" s="1">
        <v>150589920</v>
      </c>
      <c r="C142" s="1">
        <v>150643878</v>
      </c>
      <c r="D142" s="1" t="s">
        <v>1768</v>
      </c>
      <c r="E142" s="1" t="s">
        <v>1769</v>
      </c>
      <c r="F142" s="1" t="s">
        <v>1770</v>
      </c>
      <c r="G142" s="1" t="s">
        <v>1771</v>
      </c>
      <c r="H142" s="1" t="s">
        <v>1772</v>
      </c>
      <c r="I142" s="1" t="s">
        <v>1773</v>
      </c>
      <c r="J142" s="1" t="s">
        <v>1774</v>
      </c>
      <c r="K142" s="1" t="s">
        <v>1775</v>
      </c>
      <c r="L142" s="1" t="s">
        <v>1776</v>
      </c>
      <c r="M142" s="1" t="s">
        <v>1777</v>
      </c>
      <c r="N142" s="1" t="s">
        <v>1778</v>
      </c>
      <c r="O142" s="1" t="s">
        <v>1779</v>
      </c>
      <c r="P142" s="1" t="s">
        <v>1780</v>
      </c>
    </row>
    <row r="143" spans="1:16" x14ac:dyDescent="0.3">
      <c r="A143" s="1" t="s">
        <v>34</v>
      </c>
      <c r="B143" s="1">
        <v>150644709</v>
      </c>
      <c r="C143" s="1">
        <v>150657583</v>
      </c>
      <c r="D143" s="1" t="s">
        <v>1781</v>
      </c>
      <c r="E143" s="1" t="s">
        <v>1782</v>
      </c>
      <c r="F143" s="1" t="s">
        <v>1783</v>
      </c>
      <c r="G143" s="1" t="s">
        <v>1784</v>
      </c>
      <c r="H143" s="1" t="s">
        <v>1785</v>
      </c>
      <c r="I143" s="1" t="s">
        <v>1786</v>
      </c>
      <c r="J143" s="1" t="s">
        <v>1787</v>
      </c>
      <c r="K143" s="1" t="s">
        <v>1788</v>
      </c>
      <c r="L143" s="1" t="s">
        <v>1789</v>
      </c>
      <c r="M143" s="1" t="s">
        <v>1790</v>
      </c>
      <c r="N143" s="1" t="s">
        <v>1791</v>
      </c>
      <c r="O143" s="1" t="s">
        <v>1792</v>
      </c>
      <c r="P143" s="1" t="s">
        <v>1793</v>
      </c>
    </row>
    <row r="144" spans="1:16" x14ac:dyDescent="0.3">
      <c r="A144" s="1" t="s">
        <v>34</v>
      </c>
      <c r="B144" s="1">
        <v>150806420</v>
      </c>
      <c r="C144" s="1">
        <v>150814339</v>
      </c>
      <c r="D144" s="1" t="s">
        <v>1794</v>
      </c>
      <c r="E144" s="1" t="s">
        <v>1795</v>
      </c>
      <c r="F144" s="1" t="s">
        <v>1796</v>
      </c>
      <c r="G144" s="1" t="s">
        <v>1797</v>
      </c>
      <c r="H144" s="1" t="s">
        <v>1798</v>
      </c>
      <c r="I144" s="1" t="s">
        <v>1799</v>
      </c>
      <c r="J144" s="1" t="s">
        <v>1800</v>
      </c>
      <c r="K144" s="1" t="s">
        <v>1801</v>
      </c>
      <c r="L144" s="1" t="s">
        <v>1802</v>
      </c>
      <c r="M144" s="1" t="s">
        <v>1803</v>
      </c>
      <c r="N144" s="1" t="s">
        <v>1804</v>
      </c>
      <c r="O144" s="1" t="s">
        <v>1805</v>
      </c>
      <c r="P144" s="1" t="s">
        <v>1806</v>
      </c>
    </row>
    <row r="145" spans="1:16" x14ac:dyDescent="0.3">
      <c r="A145" s="1" t="s">
        <v>34</v>
      </c>
      <c r="B145" s="1">
        <v>150983132</v>
      </c>
      <c r="C145" s="1">
        <v>151017322</v>
      </c>
      <c r="D145" s="1" t="s">
        <v>1807</v>
      </c>
      <c r="E145" s="1" t="s">
        <v>1808</v>
      </c>
      <c r="F145" s="1" t="s">
        <v>1809</v>
      </c>
      <c r="G145" s="1" t="s">
        <v>1810</v>
      </c>
      <c r="H145" s="1" t="s">
        <v>1811</v>
      </c>
      <c r="I145" s="1" t="s">
        <v>1812</v>
      </c>
      <c r="J145" s="1" t="s">
        <v>1813</v>
      </c>
      <c r="K145" s="1" t="s">
        <v>1814</v>
      </c>
      <c r="L145" s="1" t="s">
        <v>1815</v>
      </c>
      <c r="M145" s="1" t="s">
        <v>1816</v>
      </c>
      <c r="N145" s="1" t="s">
        <v>1817</v>
      </c>
      <c r="O145" s="1" t="s">
        <v>1818</v>
      </c>
      <c r="P145" s="1" t="s">
        <v>1819</v>
      </c>
    </row>
    <row r="146" spans="1:16" x14ac:dyDescent="0.3">
      <c r="A146" s="1" t="s">
        <v>34</v>
      </c>
      <c r="B146" s="1">
        <v>151047169</v>
      </c>
      <c r="C146" s="1">
        <v>151089686</v>
      </c>
      <c r="D146" s="1" t="s">
        <v>1820</v>
      </c>
      <c r="E146" s="1" t="s">
        <v>1821</v>
      </c>
      <c r="F146" s="1" t="s">
        <v>1822</v>
      </c>
      <c r="G146" s="1" t="s">
        <v>1823</v>
      </c>
      <c r="H146" s="1" t="s">
        <v>1824</v>
      </c>
      <c r="I146" s="1" t="s">
        <v>1825</v>
      </c>
      <c r="J146" s="1" t="s">
        <v>1826</v>
      </c>
      <c r="K146" s="1" t="s">
        <v>1827</v>
      </c>
      <c r="L146" s="1" t="s">
        <v>1828</v>
      </c>
      <c r="M146" s="1" t="s">
        <v>1829</v>
      </c>
      <c r="N146" s="1" t="s">
        <v>1830</v>
      </c>
      <c r="O146" s="1" t="s">
        <v>1831</v>
      </c>
      <c r="P146" s="1" t="s">
        <v>1832</v>
      </c>
    </row>
    <row r="147" spans="1:16" x14ac:dyDescent="0.3">
      <c r="A147" s="1" t="s">
        <v>34</v>
      </c>
      <c r="B147" s="1">
        <v>151087093</v>
      </c>
      <c r="C147" s="1">
        <v>151096543</v>
      </c>
      <c r="D147" s="1" t="s">
        <v>1833</v>
      </c>
      <c r="E147" s="1" t="s">
        <v>1834</v>
      </c>
      <c r="F147" s="1" t="s">
        <v>667</v>
      </c>
      <c r="G147" s="1" t="s">
        <v>1835</v>
      </c>
      <c r="H147" s="1" t="s">
        <v>195</v>
      </c>
      <c r="I147" s="1" t="s">
        <v>1836</v>
      </c>
      <c r="J147" s="1" t="s">
        <v>1837</v>
      </c>
      <c r="K147" s="1" t="s">
        <v>1838</v>
      </c>
      <c r="L147" s="1" t="s">
        <v>1839</v>
      </c>
      <c r="M147" s="1" t="s">
        <v>1840</v>
      </c>
      <c r="N147" s="1" t="s">
        <v>1841</v>
      </c>
      <c r="O147" s="1" t="s">
        <v>1842</v>
      </c>
      <c r="P147" s="1" t="s">
        <v>1843</v>
      </c>
    </row>
    <row r="148" spans="1:16" x14ac:dyDescent="0.3">
      <c r="A148" s="1" t="s">
        <v>34</v>
      </c>
      <c r="B148" s="1">
        <v>151198077</v>
      </c>
      <c r="C148" s="1">
        <v>151320192</v>
      </c>
      <c r="D148" s="1" t="s">
        <v>1844</v>
      </c>
      <c r="E148" s="1" t="s">
        <v>1845</v>
      </c>
      <c r="F148" s="1" t="s">
        <v>1846</v>
      </c>
      <c r="G148" s="1" t="s">
        <v>1847</v>
      </c>
      <c r="H148" s="1" t="s">
        <v>1848</v>
      </c>
      <c r="I148" s="1" t="s">
        <v>1493</v>
      </c>
      <c r="J148" s="1" t="s">
        <v>1849</v>
      </c>
      <c r="K148" s="1" t="s">
        <v>1850</v>
      </c>
      <c r="L148" s="1" t="s">
        <v>1851</v>
      </c>
      <c r="M148" s="1" t="s">
        <v>1852</v>
      </c>
      <c r="N148" s="1" t="s">
        <v>1853</v>
      </c>
      <c r="O148" s="1" t="s">
        <v>1854</v>
      </c>
      <c r="P148" s="1" t="s">
        <v>1855</v>
      </c>
    </row>
    <row r="149" spans="1:16" x14ac:dyDescent="0.3">
      <c r="A149" s="1" t="s">
        <v>34</v>
      </c>
      <c r="B149" s="1">
        <v>151520671</v>
      </c>
      <c r="C149" s="1">
        <v>151633857</v>
      </c>
      <c r="D149" s="1" t="s">
        <v>1856</v>
      </c>
      <c r="E149" s="1" t="s">
        <v>1857</v>
      </c>
      <c r="F149" s="1" t="s">
        <v>1858</v>
      </c>
      <c r="G149" s="1" t="s">
        <v>618</v>
      </c>
      <c r="H149" s="1" t="s">
        <v>1859</v>
      </c>
      <c r="I149" s="1" t="s">
        <v>1860</v>
      </c>
      <c r="J149" s="1" t="s">
        <v>1861</v>
      </c>
      <c r="K149" s="1" t="s">
        <v>1862</v>
      </c>
      <c r="L149" s="1" t="s">
        <v>1863</v>
      </c>
      <c r="M149" s="1" t="s">
        <v>1864</v>
      </c>
      <c r="N149" s="1" t="s">
        <v>1865</v>
      </c>
      <c r="O149" s="1" t="s">
        <v>1866</v>
      </c>
      <c r="P149" s="1" t="s">
        <v>1867</v>
      </c>
    </row>
    <row r="150" spans="1:16" x14ac:dyDescent="0.3">
      <c r="A150" s="1" t="s">
        <v>34</v>
      </c>
      <c r="B150" s="1">
        <v>151803281</v>
      </c>
      <c r="C150" s="1">
        <v>151935417</v>
      </c>
      <c r="D150" s="1" t="s">
        <v>1868</v>
      </c>
      <c r="E150" s="1" t="s">
        <v>1869</v>
      </c>
      <c r="F150" s="1" t="s">
        <v>1870</v>
      </c>
      <c r="G150" s="1" t="s">
        <v>1871</v>
      </c>
      <c r="H150" s="1" t="s">
        <v>1872</v>
      </c>
      <c r="I150" s="1" t="s">
        <v>1873</v>
      </c>
      <c r="J150" s="1" t="s">
        <v>1874</v>
      </c>
      <c r="K150" s="1" t="s">
        <v>1875</v>
      </c>
      <c r="L150" s="1" t="s">
        <v>1876</v>
      </c>
      <c r="M150" s="1" t="s">
        <v>1877</v>
      </c>
      <c r="N150" s="1" t="s">
        <v>1878</v>
      </c>
      <c r="O150" s="1" t="s">
        <v>1879</v>
      </c>
      <c r="P150" s="1" t="s">
        <v>1880</v>
      </c>
    </row>
    <row r="151" spans="1:16" x14ac:dyDescent="0.3">
      <c r="A151" s="1" t="s">
        <v>34</v>
      </c>
      <c r="B151" s="1">
        <v>151859561</v>
      </c>
      <c r="C151" s="1">
        <v>151859637</v>
      </c>
      <c r="D151" s="1" t="s">
        <v>1881</v>
      </c>
      <c r="E151" s="1" t="s">
        <v>1882</v>
      </c>
      <c r="F151" s="1" t="s">
        <v>1883</v>
      </c>
      <c r="G151" s="1" t="s">
        <v>1118</v>
      </c>
      <c r="H151" s="1" t="s">
        <v>1884</v>
      </c>
      <c r="I151" s="1" t="s">
        <v>1885</v>
      </c>
      <c r="J151" s="1" t="s">
        <v>1886</v>
      </c>
      <c r="K151" s="1" t="s">
        <v>1887</v>
      </c>
      <c r="L151" s="1" t="s">
        <v>1888</v>
      </c>
      <c r="M151" s="1" t="s">
        <v>1889</v>
      </c>
      <c r="N151" s="1" t="s">
        <v>1612</v>
      </c>
      <c r="O151" s="1" t="s">
        <v>1544</v>
      </c>
      <c r="P151" s="1" t="s">
        <v>1890</v>
      </c>
    </row>
    <row r="152" spans="1:16" x14ac:dyDescent="0.3">
      <c r="A152" s="1" t="s">
        <v>34</v>
      </c>
      <c r="B152" s="1">
        <v>152001895</v>
      </c>
      <c r="C152" s="1">
        <v>152004442</v>
      </c>
      <c r="D152" s="1" t="s">
        <v>1891</v>
      </c>
      <c r="E152" s="1" t="s">
        <v>1892</v>
      </c>
      <c r="F152" s="1" t="s">
        <v>1893</v>
      </c>
      <c r="G152" s="1" t="s">
        <v>1894</v>
      </c>
      <c r="H152" s="1" t="s">
        <v>1895</v>
      </c>
      <c r="I152" s="1" t="s">
        <v>1896</v>
      </c>
      <c r="J152" s="1" t="s">
        <v>1897</v>
      </c>
      <c r="K152" s="1" t="s">
        <v>1898</v>
      </c>
      <c r="L152" s="1" t="s">
        <v>1899</v>
      </c>
      <c r="M152" s="1" t="s">
        <v>1900</v>
      </c>
      <c r="N152" s="1" t="s">
        <v>1901</v>
      </c>
      <c r="O152" s="1" t="s">
        <v>1902</v>
      </c>
      <c r="P152" s="1" t="s">
        <v>1903</v>
      </c>
    </row>
    <row r="153" spans="1:16" x14ac:dyDescent="0.3">
      <c r="A153" s="1" t="s">
        <v>34</v>
      </c>
      <c r="B153" s="1">
        <v>152004579</v>
      </c>
      <c r="C153" s="1">
        <v>152016295</v>
      </c>
      <c r="D153" s="1" t="s">
        <v>1904</v>
      </c>
      <c r="E153" s="1" t="s">
        <v>1905</v>
      </c>
      <c r="F153" s="1" t="s">
        <v>1906</v>
      </c>
      <c r="G153" s="1" t="s">
        <v>1907</v>
      </c>
      <c r="H153" s="1" t="s">
        <v>1908</v>
      </c>
      <c r="I153" s="1" t="s">
        <v>1528</v>
      </c>
      <c r="J153" s="1" t="s">
        <v>1909</v>
      </c>
      <c r="K153" s="1" t="s">
        <v>1910</v>
      </c>
      <c r="L153" s="1" t="s">
        <v>1911</v>
      </c>
      <c r="M153" s="1" t="s">
        <v>1912</v>
      </c>
      <c r="N153" s="1" t="s">
        <v>1913</v>
      </c>
      <c r="O153" s="1" t="s">
        <v>1914</v>
      </c>
      <c r="P153" s="1" t="s">
        <v>1915</v>
      </c>
    </row>
    <row r="154" spans="1:16" x14ac:dyDescent="0.3">
      <c r="A154" s="1" t="s">
        <v>34</v>
      </c>
      <c r="B154" s="1">
        <v>152016427</v>
      </c>
      <c r="C154" s="1">
        <v>152061973</v>
      </c>
      <c r="D154" s="1" t="s">
        <v>1916</v>
      </c>
      <c r="E154" s="1" t="s">
        <v>1917</v>
      </c>
      <c r="F154" s="1" t="s">
        <v>1918</v>
      </c>
      <c r="G154" s="1" t="s">
        <v>1919</v>
      </c>
      <c r="H154" s="1" t="s">
        <v>1920</v>
      </c>
      <c r="I154" s="1" t="s">
        <v>1921</v>
      </c>
      <c r="J154" s="1" t="s">
        <v>1922</v>
      </c>
      <c r="K154" s="1" t="s">
        <v>1923</v>
      </c>
      <c r="L154" s="1" t="s">
        <v>1924</v>
      </c>
      <c r="M154" s="1" t="s">
        <v>1709</v>
      </c>
      <c r="N154" s="1" t="s">
        <v>1925</v>
      </c>
      <c r="O154" s="1" t="s">
        <v>1926</v>
      </c>
      <c r="P154" s="1" t="s">
        <v>1927</v>
      </c>
    </row>
    <row r="155" spans="1:16" x14ac:dyDescent="0.3">
      <c r="A155" s="1" t="s">
        <v>34</v>
      </c>
      <c r="B155" s="1">
        <v>152144267</v>
      </c>
      <c r="C155" s="1">
        <v>152225237</v>
      </c>
      <c r="D155" s="1" t="s">
        <v>1928</v>
      </c>
      <c r="E155" s="1" t="s">
        <v>629</v>
      </c>
      <c r="F155" s="1" t="s">
        <v>1929</v>
      </c>
      <c r="G155" s="1" t="s">
        <v>1930</v>
      </c>
      <c r="H155" s="1" t="s">
        <v>1931</v>
      </c>
      <c r="I155" s="1" t="s">
        <v>1599</v>
      </c>
      <c r="J155" s="1" t="s">
        <v>1932</v>
      </c>
      <c r="K155" s="1" t="s">
        <v>1933</v>
      </c>
      <c r="L155" s="1" t="s">
        <v>1382</v>
      </c>
      <c r="M155" s="1" t="s">
        <v>1934</v>
      </c>
      <c r="N155" s="1" t="s">
        <v>1913</v>
      </c>
      <c r="O155" s="1" t="s">
        <v>537</v>
      </c>
      <c r="P155" s="1" t="s">
        <v>1935</v>
      </c>
    </row>
    <row r="156" spans="1:16" x14ac:dyDescent="0.3">
      <c r="A156" s="1" t="s">
        <v>34</v>
      </c>
      <c r="B156" s="1">
        <v>152233226</v>
      </c>
      <c r="C156" s="1">
        <v>152279099</v>
      </c>
      <c r="D156" s="1" t="s">
        <v>1936</v>
      </c>
      <c r="E156" s="1" t="s">
        <v>1937</v>
      </c>
      <c r="F156" s="1" t="s">
        <v>1938</v>
      </c>
      <c r="G156" s="1" t="s">
        <v>1939</v>
      </c>
      <c r="H156" s="1" t="s">
        <v>1940</v>
      </c>
      <c r="I156" s="1" t="s">
        <v>1941</v>
      </c>
      <c r="J156" s="1" t="s">
        <v>1942</v>
      </c>
      <c r="K156" s="1" t="s">
        <v>1943</v>
      </c>
      <c r="L156" s="1" t="s">
        <v>1944</v>
      </c>
      <c r="M156" s="1" t="s">
        <v>1945</v>
      </c>
      <c r="N156" s="1" t="s">
        <v>1946</v>
      </c>
      <c r="O156" s="1" t="s">
        <v>1947</v>
      </c>
      <c r="P156" s="1" t="s">
        <v>1948</v>
      </c>
    </row>
    <row r="157" spans="1:16" x14ac:dyDescent="0.3">
      <c r="A157" s="1" t="s">
        <v>34</v>
      </c>
      <c r="B157" s="1">
        <v>152294823</v>
      </c>
      <c r="C157" s="1">
        <v>152327493</v>
      </c>
      <c r="D157" s="1" t="s">
        <v>1949</v>
      </c>
      <c r="E157" s="1" t="s">
        <v>1950</v>
      </c>
      <c r="F157" s="1" t="s">
        <v>1951</v>
      </c>
      <c r="G157" s="1" t="s">
        <v>1952</v>
      </c>
      <c r="H157" s="1" t="s">
        <v>1953</v>
      </c>
      <c r="I157" s="1" t="s">
        <v>1954</v>
      </c>
      <c r="J157" s="1" t="s">
        <v>1955</v>
      </c>
      <c r="K157" s="1" t="s">
        <v>1083</v>
      </c>
      <c r="L157" s="1" t="s">
        <v>1956</v>
      </c>
      <c r="M157" s="1" t="s">
        <v>1957</v>
      </c>
      <c r="N157" s="1" t="s">
        <v>1958</v>
      </c>
      <c r="O157" s="1" t="s">
        <v>1959</v>
      </c>
      <c r="P157" s="1" t="s">
        <v>1960</v>
      </c>
    </row>
    <row r="158" spans="1:16" x14ac:dyDescent="0.3">
      <c r="A158" s="1" t="s">
        <v>34</v>
      </c>
      <c r="B158" s="1">
        <v>152336851</v>
      </c>
      <c r="C158" s="1">
        <v>152342484</v>
      </c>
      <c r="D158" s="1" t="s">
        <v>1961</v>
      </c>
      <c r="E158" s="1" t="s">
        <v>1962</v>
      </c>
      <c r="F158" s="1" t="s">
        <v>1963</v>
      </c>
      <c r="G158" s="1" t="s">
        <v>1964</v>
      </c>
      <c r="H158" s="1" t="s">
        <v>1965</v>
      </c>
      <c r="I158" s="1" t="s">
        <v>1966</v>
      </c>
      <c r="J158" s="1" t="s">
        <v>1967</v>
      </c>
      <c r="K158" s="1" t="s">
        <v>1968</v>
      </c>
      <c r="L158" s="1" t="s">
        <v>1969</v>
      </c>
      <c r="M158" s="1" t="s">
        <v>1970</v>
      </c>
      <c r="N158" s="1" t="s">
        <v>1971</v>
      </c>
      <c r="O158" s="1" t="s">
        <v>1972</v>
      </c>
      <c r="P158" s="1" t="s">
        <v>1973</v>
      </c>
    </row>
    <row r="159" spans="1:16" x14ac:dyDescent="0.3">
      <c r="A159" s="1" t="s">
        <v>34</v>
      </c>
      <c r="B159" s="1">
        <v>152343598</v>
      </c>
      <c r="C159" s="1">
        <v>152368704</v>
      </c>
      <c r="D159" s="1" t="s">
        <v>1974</v>
      </c>
      <c r="E159" s="1" t="s">
        <v>1975</v>
      </c>
      <c r="F159" s="1" t="s">
        <v>180</v>
      </c>
      <c r="G159" s="1" t="s">
        <v>754</v>
      </c>
      <c r="H159" s="1" t="s">
        <v>1976</v>
      </c>
      <c r="I159" s="1" t="s">
        <v>1977</v>
      </c>
      <c r="J159" s="1" t="s">
        <v>184</v>
      </c>
      <c r="K159" s="1" t="s">
        <v>993</v>
      </c>
      <c r="L159" s="1" t="s">
        <v>1978</v>
      </c>
      <c r="M159" s="1" t="s">
        <v>1912</v>
      </c>
      <c r="N159" s="1" t="s">
        <v>1979</v>
      </c>
      <c r="O159" s="1" t="s">
        <v>613</v>
      </c>
      <c r="P159" s="1" t="s">
        <v>1980</v>
      </c>
    </row>
    <row r="160" spans="1:16" x14ac:dyDescent="0.3">
      <c r="A160" s="1" t="s">
        <v>34</v>
      </c>
      <c r="B160" s="1">
        <v>152609508</v>
      </c>
      <c r="C160" s="1">
        <v>152769486</v>
      </c>
      <c r="D160" s="1" t="s">
        <v>1981</v>
      </c>
      <c r="E160" s="1" t="s">
        <v>1982</v>
      </c>
      <c r="F160" s="1" t="s">
        <v>1983</v>
      </c>
      <c r="G160" s="1" t="s">
        <v>1984</v>
      </c>
      <c r="H160" s="1" t="s">
        <v>1985</v>
      </c>
      <c r="I160" s="1" t="s">
        <v>1986</v>
      </c>
      <c r="J160" s="1" t="s">
        <v>1987</v>
      </c>
      <c r="K160" s="1" t="s">
        <v>1988</v>
      </c>
      <c r="L160" s="1" t="s">
        <v>1989</v>
      </c>
      <c r="M160" s="1" t="s">
        <v>1990</v>
      </c>
      <c r="N160" s="1" t="s">
        <v>1991</v>
      </c>
      <c r="O160" s="1" t="s">
        <v>1992</v>
      </c>
      <c r="P160" s="1" t="s">
        <v>1993</v>
      </c>
    </row>
    <row r="161" spans="1:16" x14ac:dyDescent="0.3">
      <c r="A161" s="1" t="s">
        <v>34</v>
      </c>
      <c r="B161" s="1">
        <v>153006468</v>
      </c>
      <c r="C161" s="1">
        <v>153009459</v>
      </c>
      <c r="D161" s="1" t="s">
        <v>1994</v>
      </c>
      <c r="E161" s="1" t="s">
        <v>1995</v>
      </c>
      <c r="F161" s="1" t="s">
        <v>1996</v>
      </c>
      <c r="G161" s="1" t="s">
        <v>1997</v>
      </c>
      <c r="H161" s="1" t="s">
        <v>1998</v>
      </c>
      <c r="I161" s="1" t="s">
        <v>1999</v>
      </c>
      <c r="J161" s="1" t="s">
        <v>2000</v>
      </c>
      <c r="K161" s="1" t="s">
        <v>2001</v>
      </c>
      <c r="L161" s="1" t="s">
        <v>2002</v>
      </c>
      <c r="M161" s="1" t="s">
        <v>995</v>
      </c>
      <c r="N161" s="1" t="s">
        <v>2003</v>
      </c>
      <c r="O161" s="1" t="s">
        <v>2004</v>
      </c>
      <c r="P161" s="1" t="s">
        <v>1312</v>
      </c>
    </row>
    <row r="162" spans="1:16" x14ac:dyDescent="0.3">
      <c r="A162" s="1" t="s">
        <v>34</v>
      </c>
      <c r="B162" s="1">
        <v>153036165</v>
      </c>
      <c r="C162" s="1">
        <v>153037563</v>
      </c>
      <c r="D162" s="1" t="s">
        <v>2005</v>
      </c>
      <c r="E162" s="1" t="s">
        <v>2006</v>
      </c>
      <c r="F162" s="1" t="s">
        <v>2007</v>
      </c>
      <c r="G162" s="1" t="s">
        <v>2008</v>
      </c>
      <c r="H162" s="1" t="s">
        <v>1908</v>
      </c>
      <c r="I162" s="1" t="s">
        <v>2009</v>
      </c>
      <c r="J162" s="1" t="s">
        <v>2010</v>
      </c>
      <c r="K162" s="1" t="s">
        <v>2011</v>
      </c>
      <c r="L162" s="1" t="s">
        <v>2012</v>
      </c>
      <c r="M162" s="1" t="s">
        <v>2013</v>
      </c>
      <c r="N162" s="1" t="s">
        <v>2014</v>
      </c>
      <c r="O162" s="1" t="s">
        <v>2015</v>
      </c>
      <c r="P162" s="1" t="s">
        <v>2016</v>
      </c>
    </row>
    <row r="163" spans="1:16" x14ac:dyDescent="0.3">
      <c r="A163" s="1" t="s">
        <v>34</v>
      </c>
      <c r="B163" s="1">
        <v>153118787</v>
      </c>
      <c r="C163" s="1">
        <v>153132861</v>
      </c>
      <c r="D163" s="1" t="s">
        <v>2017</v>
      </c>
      <c r="E163" s="1" t="s">
        <v>2018</v>
      </c>
      <c r="F163" s="1" t="s">
        <v>2019</v>
      </c>
      <c r="G163" s="1" t="s">
        <v>2020</v>
      </c>
      <c r="H163" s="1" t="s">
        <v>2021</v>
      </c>
      <c r="I163" s="1" t="s">
        <v>2022</v>
      </c>
      <c r="J163" s="1" t="s">
        <v>2023</v>
      </c>
      <c r="K163" s="1" t="s">
        <v>328</v>
      </c>
      <c r="L163" s="1" t="s">
        <v>2024</v>
      </c>
      <c r="M163" s="1" t="s">
        <v>2025</v>
      </c>
      <c r="N163" s="1" t="s">
        <v>2026</v>
      </c>
      <c r="O163" s="1" t="s">
        <v>2027</v>
      </c>
      <c r="P163" s="1" t="s">
        <v>2028</v>
      </c>
    </row>
    <row r="164" spans="1:16" x14ac:dyDescent="0.3">
      <c r="A164" s="1" t="s">
        <v>34</v>
      </c>
      <c r="B164" s="1">
        <v>153139957</v>
      </c>
      <c r="C164" s="1">
        <v>153171943</v>
      </c>
      <c r="D164" s="1" t="s">
        <v>2029</v>
      </c>
      <c r="E164" s="1" t="s">
        <v>2030</v>
      </c>
      <c r="F164" s="1" t="s">
        <v>2031</v>
      </c>
      <c r="G164" s="1" t="s">
        <v>2032</v>
      </c>
      <c r="H164" s="1" t="s">
        <v>2033</v>
      </c>
      <c r="I164" s="1" t="s">
        <v>2034</v>
      </c>
      <c r="J164" s="1" t="s">
        <v>2035</v>
      </c>
      <c r="K164" s="1" t="s">
        <v>2036</v>
      </c>
      <c r="L164" s="1" t="s">
        <v>2037</v>
      </c>
      <c r="M164" s="1" t="s">
        <v>2038</v>
      </c>
      <c r="N164" s="1" t="s">
        <v>2039</v>
      </c>
      <c r="O164" s="1" t="s">
        <v>2040</v>
      </c>
      <c r="P164" s="1" t="s">
        <v>799</v>
      </c>
    </row>
    <row r="165" spans="1:16" x14ac:dyDescent="0.3">
      <c r="A165" s="1" t="s">
        <v>34</v>
      </c>
      <c r="B165" s="1">
        <v>153237747</v>
      </c>
      <c r="C165" s="1">
        <v>153398924</v>
      </c>
      <c r="D165" s="1" t="s">
        <v>2041</v>
      </c>
      <c r="E165" s="1" t="s">
        <v>2042</v>
      </c>
      <c r="F165" s="1" t="s">
        <v>2043</v>
      </c>
      <c r="G165" s="1" t="s">
        <v>2044</v>
      </c>
      <c r="H165" s="1" t="s">
        <v>2045</v>
      </c>
      <c r="I165" s="1" t="s">
        <v>2046</v>
      </c>
      <c r="J165" s="1" t="s">
        <v>2047</v>
      </c>
      <c r="K165" s="1" t="s">
        <v>2048</v>
      </c>
      <c r="L165" s="1" t="s">
        <v>2049</v>
      </c>
      <c r="M165" s="1" t="s">
        <v>2050</v>
      </c>
      <c r="N165" s="1" t="s">
        <v>2051</v>
      </c>
      <c r="O165" s="1" t="s">
        <v>2052</v>
      </c>
      <c r="P165" s="1" t="s">
        <v>2053</v>
      </c>
    </row>
    <row r="166" spans="1:16" x14ac:dyDescent="0.3">
      <c r="A166" s="1" t="s">
        <v>34</v>
      </c>
      <c r="B166" s="1">
        <v>153498231</v>
      </c>
      <c r="C166" s="1">
        <v>153501558</v>
      </c>
      <c r="D166" s="1" t="s">
        <v>2054</v>
      </c>
      <c r="E166" s="1" t="s">
        <v>2055</v>
      </c>
      <c r="F166" s="1" t="s">
        <v>2056</v>
      </c>
      <c r="G166" s="1" t="s">
        <v>2057</v>
      </c>
      <c r="H166" s="1" t="s">
        <v>2058</v>
      </c>
      <c r="I166" s="1" t="s">
        <v>2059</v>
      </c>
      <c r="J166" s="1" t="s">
        <v>2060</v>
      </c>
      <c r="K166" s="1" t="s">
        <v>2061</v>
      </c>
      <c r="L166" s="1" t="s">
        <v>2062</v>
      </c>
      <c r="M166" s="1" t="s">
        <v>2063</v>
      </c>
      <c r="N166" s="1" t="s">
        <v>2064</v>
      </c>
      <c r="O166" s="1" t="s">
        <v>2065</v>
      </c>
      <c r="P166" s="1" t="s">
        <v>2066</v>
      </c>
    </row>
    <row r="167" spans="1:16" x14ac:dyDescent="0.3">
      <c r="A167" s="1" t="s">
        <v>34</v>
      </c>
      <c r="B167" s="1">
        <v>153685153</v>
      </c>
      <c r="C167" s="1">
        <v>153696280</v>
      </c>
      <c r="D167" s="1" t="s">
        <v>2067</v>
      </c>
      <c r="E167" s="1" t="s">
        <v>2068</v>
      </c>
      <c r="F167" s="1" t="s">
        <v>2069</v>
      </c>
      <c r="G167" s="1" t="s">
        <v>2070</v>
      </c>
      <c r="H167" s="1" t="s">
        <v>2071</v>
      </c>
      <c r="I167" s="1" t="s">
        <v>2072</v>
      </c>
      <c r="J167" s="1" t="s">
        <v>2073</v>
      </c>
      <c r="K167" s="1" t="s">
        <v>2074</v>
      </c>
      <c r="L167" s="1" t="s">
        <v>2075</v>
      </c>
      <c r="M167" s="1" t="s">
        <v>2076</v>
      </c>
      <c r="N167" s="1" t="s">
        <v>2077</v>
      </c>
      <c r="O167" s="1" t="s">
        <v>2078</v>
      </c>
      <c r="P167" s="1" t="s">
        <v>307</v>
      </c>
    </row>
    <row r="168" spans="1:16" x14ac:dyDescent="0.3">
      <c r="A168" s="1" t="s">
        <v>34</v>
      </c>
      <c r="B168" s="1">
        <v>153723553</v>
      </c>
      <c r="C168" s="1">
        <v>153741296</v>
      </c>
      <c r="D168" s="1" t="s">
        <v>2079</v>
      </c>
      <c r="E168" s="1" t="s">
        <v>2080</v>
      </c>
      <c r="F168" s="1" t="s">
        <v>387</v>
      </c>
      <c r="G168" s="1" t="s">
        <v>2081</v>
      </c>
      <c r="H168" s="1" t="s">
        <v>1016</v>
      </c>
      <c r="I168" s="1" t="s">
        <v>2082</v>
      </c>
      <c r="J168" s="1" t="s">
        <v>2083</v>
      </c>
      <c r="K168" s="1" t="s">
        <v>2084</v>
      </c>
      <c r="L168" s="1" t="s">
        <v>2085</v>
      </c>
      <c r="M168" s="1" t="s">
        <v>2086</v>
      </c>
      <c r="N168" s="1" t="s">
        <v>2087</v>
      </c>
      <c r="O168" s="1" t="s">
        <v>2088</v>
      </c>
      <c r="P168" s="1" t="s">
        <v>2089</v>
      </c>
    </row>
    <row r="169" spans="1:16" x14ac:dyDescent="0.3">
      <c r="A169" s="1" t="s">
        <v>34</v>
      </c>
      <c r="B169" s="1">
        <v>153832292</v>
      </c>
      <c r="C169" s="1">
        <v>153834240</v>
      </c>
      <c r="D169" s="1" t="s">
        <v>2090</v>
      </c>
      <c r="E169" s="1" t="s">
        <v>2091</v>
      </c>
      <c r="F169" s="1" t="s">
        <v>2092</v>
      </c>
      <c r="G169" s="1" t="s">
        <v>2093</v>
      </c>
      <c r="H169" s="1" t="s">
        <v>2094</v>
      </c>
      <c r="I169" s="1" t="s">
        <v>2095</v>
      </c>
      <c r="J169" s="1" t="s">
        <v>1421</v>
      </c>
      <c r="K169" s="1" t="s">
        <v>2096</v>
      </c>
      <c r="L169" s="1" t="s">
        <v>2097</v>
      </c>
      <c r="M169" s="1" t="s">
        <v>2098</v>
      </c>
      <c r="N169" s="1" t="s">
        <v>2099</v>
      </c>
      <c r="O169" s="1" t="s">
        <v>2100</v>
      </c>
      <c r="P169" s="1" t="s">
        <v>2101</v>
      </c>
    </row>
    <row r="170" spans="1:16" x14ac:dyDescent="0.3">
      <c r="A170" s="1" t="s">
        <v>34</v>
      </c>
      <c r="B170" s="1">
        <v>155213125</v>
      </c>
      <c r="C170" s="1">
        <v>155216449</v>
      </c>
      <c r="D170" s="1" t="s">
        <v>2102</v>
      </c>
      <c r="E170" s="1" t="s">
        <v>2103</v>
      </c>
      <c r="F170" s="1" t="s">
        <v>2104</v>
      </c>
      <c r="G170" s="1" t="s">
        <v>2105</v>
      </c>
      <c r="H170" s="1" t="s">
        <v>2106</v>
      </c>
      <c r="I170" s="1" t="s">
        <v>2107</v>
      </c>
      <c r="J170" s="1" t="s">
        <v>2108</v>
      </c>
      <c r="K170" s="1" t="s">
        <v>2109</v>
      </c>
      <c r="L170" s="1" t="s">
        <v>2110</v>
      </c>
      <c r="M170" s="1" t="s">
        <v>2111</v>
      </c>
      <c r="N170" s="1" t="s">
        <v>2112</v>
      </c>
      <c r="O170" s="1" t="s">
        <v>2113</v>
      </c>
      <c r="P170" s="1" t="s">
        <v>2114</v>
      </c>
    </row>
    <row r="171" spans="1:16" x14ac:dyDescent="0.3">
      <c r="A171" s="1" t="s">
        <v>34</v>
      </c>
      <c r="B171" s="1">
        <v>155262442</v>
      </c>
      <c r="C171" s="1">
        <v>155297654</v>
      </c>
      <c r="D171" s="1" t="s">
        <v>2115</v>
      </c>
      <c r="E171" s="1" t="s">
        <v>2116</v>
      </c>
      <c r="F171" s="1" t="s">
        <v>2117</v>
      </c>
      <c r="G171" s="1" t="s">
        <v>2118</v>
      </c>
      <c r="H171" s="1" t="s">
        <v>2119</v>
      </c>
      <c r="I171" s="1" t="s">
        <v>2120</v>
      </c>
      <c r="J171" s="1" t="s">
        <v>2121</v>
      </c>
      <c r="K171" s="1" t="s">
        <v>2122</v>
      </c>
      <c r="L171" s="1" t="s">
        <v>2123</v>
      </c>
      <c r="M171" s="1" t="s">
        <v>2124</v>
      </c>
      <c r="N171" s="1" t="s">
        <v>2125</v>
      </c>
      <c r="O171" s="1" t="s">
        <v>2126</v>
      </c>
      <c r="P171" s="1" t="s">
        <v>2127</v>
      </c>
    </row>
    <row r="172" spans="1:16" x14ac:dyDescent="0.3">
      <c r="A172" s="1" t="s">
        <v>34</v>
      </c>
      <c r="B172" s="1">
        <v>155323917</v>
      </c>
      <c r="C172" s="1">
        <v>155338460</v>
      </c>
      <c r="D172" s="1" t="s">
        <v>2128</v>
      </c>
      <c r="E172" s="1" t="s">
        <v>2129</v>
      </c>
      <c r="F172" s="1" t="s">
        <v>2130</v>
      </c>
      <c r="G172" s="1" t="s">
        <v>2131</v>
      </c>
      <c r="H172" s="1" t="s">
        <v>2132</v>
      </c>
      <c r="I172" s="1" t="s">
        <v>2133</v>
      </c>
      <c r="J172" s="1" t="s">
        <v>2134</v>
      </c>
      <c r="K172" s="1" t="s">
        <v>2135</v>
      </c>
      <c r="L172" s="1" t="s">
        <v>2136</v>
      </c>
      <c r="M172" s="1" t="s">
        <v>2137</v>
      </c>
      <c r="N172" s="1" t="s">
        <v>2138</v>
      </c>
      <c r="O172" s="1" t="s">
        <v>2139</v>
      </c>
      <c r="P172" s="1" t="s">
        <v>2140</v>
      </c>
    </row>
    <row r="173" spans="1:16" x14ac:dyDescent="0.3">
      <c r="A173" s="1" t="s">
        <v>34</v>
      </c>
      <c r="B173" s="1">
        <v>157443953</v>
      </c>
      <c r="C173" s="1">
        <v>157492046</v>
      </c>
      <c r="D173" s="1" t="s">
        <v>2141</v>
      </c>
      <c r="E173" s="1" t="s">
        <v>2142</v>
      </c>
      <c r="F173" s="1" t="s">
        <v>2143</v>
      </c>
      <c r="G173" s="1" t="s">
        <v>1810</v>
      </c>
      <c r="H173" s="1" t="s">
        <v>2144</v>
      </c>
      <c r="I173" s="1" t="s">
        <v>2145</v>
      </c>
      <c r="J173" s="1" t="s">
        <v>2146</v>
      </c>
      <c r="K173" s="1" t="s">
        <v>2147</v>
      </c>
      <c r="L173" s="1" t="s">
        <v>2148</v>
      </c>
      <c r="M173" s="1" t="s">
        <v>2149</v>
      </c>
      <c r="N173" s="1" t="s">
        <v>2150</v>
      </c>
      <c r="O173" s="1" t="s">
        <v>2151</v>
      </c>
      <c r="P173" s="1" t="s">
        <v>2152</v>
      </c>
    </row>
    <row r="174" spans="1:16" x14ac:dyDescent="0.3">
      <c r="A174" s="1" t="s">
        <v>34</v>
      </c>
      <c r="B174" s="1">
        <v>157547821</v>
      </c>
      <c r="C174" s="1">
        <v>157598715</v>
      </c>
      <c r="D174" s="1" t="s">
        <v>2153</v>
      </c>
      <c r="E174" s="1" t="s">
        <v>2154</v>
      </c>
      <c r="F174" s="1" t="s">
        <v>2155</v>
      </c>
      <c r="G174" s="1" t="s">
        <v>2156</v>
      </c>
      <c r="H174" s="1" t="s">
        <v>2157</v>
      </c>
      <c r="I174" s="1" t="s">
        <v>2158</v>
      </c>
      <c r="J174" s="1" t="s">
        <v>2159</v>
      </c>
      <c r="K174" s="1" t="s">
        <v>2160</v>
      </c>
      <c r="L174" s="1" t="s">
        <v>2161</v>
      </c>
      <c r="M174" s="1" t="s">
        <v>2162</v>
      </c>
      <c r="N174" s="1" t="s">
        <v>2163</v>
      </c>
      <c r="O174" s="1" t="s">
        <v>2164</v>
      </c>
      <c r="P174" s="1" t="s">
        <v>2165</v>
      </c>
    </row>
    <row r="175" spans="1:16" x14ac:dyDescent="0.3">
      <c r="A175" s="1" t="s">
        <v>34</v>
      </c>
      <c r="B175" s="1">
        <v>157566118</v>
      </c>
      <c r="C175" s="1">
        <v>157568985</v>
      </c>
      <c r="D175" s="1" t="s">
        <v>2166</v>
      </c>
      <c r="E175" s="1" t="s">
        <v>2167</v>
      </c>
      <c r="F175" s="1" t="s">
        <v>2168</v>
      </c>
      <c r="G175" s="1" t="s">
        <v>2169</v>
      </c>
      <c r="H175" s="1" t="s">
        <v>2170</v>
      </c>
      <c r="I175" s="1" t="s">
        <v>2171</v>
      </c>
      <c r="J175" s="1" t="s">
        <v>2172</v>
      </c>
      <c r="K175" s="1" t="s">
        <v>2173</v>
      </c>
      <c r="L175" s="1" t="s">
        <v>2174</v>
      </c>
      <c r="M175" s="1" t="s">
        <v>2175</v>
      </c>
      <c r="N175" s="1" t="s">
        <v>2176</v>
      </c>
      <c r="O175" s="1" t="s">
        <v>2177</v>
      </c>
      <c r="P175" s="1" t="s">
        <v>2178</v>
      </c>
    </row>
    <row r="176" spans="1:16" x14ac:dyDescent="0.3">
      <c r="A176" s="1" t="s">
        <v>34</v>
      </c>
      <c r="B176" s="1">
        <v>159255781</v>
      </c>
      <c r="C176" s="1">
        <v>159368244</v>
      </c>
      <c r="D176" s="1" t="s">
        <v>2179</v>
      </c>
      <c r="E176" s="1" t="s">
        <v>2180</v>
      </c>
      <c r="F176" s="1" t="s">
        <v>2181</v>
      </c>
      <c r="G176" s="1" t="s">
        <v>2182</v>
      </c>
      <c r="H176" s="1" t="s">
        <v>2183</v>
      </c>
      <c r="I176" s="1" t="s">
        <v>2184</v>
      </c>
      <c r="J176" s="1" t="s">
        <v>2185</v>
      </c>
      <c r="K176" s="1" t="s">
        <v>2186</v>
      </c>
      <c r="L176" s="1" t="s">
        <v>2187</v>
      </c>
      <c r="M176" s="1" t="s">
        <v>2188</v>
      </c>
      <c r="N176" s="1" t="s">
        <v>2189</v>
      </c>
      <c r="O176" s="1" t="s">
        <v>2190</v>
      </c>
      <c r="P176" s="1" t="s">
        <v>2191</v>
      </c>
    </row>
    <row r="177" spans="1:16" x14ac:dyDescent="0.3">
      <c r="A177" s="1" t="s">
        <v>34</v>
      </c>
      <c r="B177" s="1">
        <v>159372194</v>
      </c>
      <c r="C177" s="1">
        <v>159385699</v>
      </c>
      <c r="D177" s="1" t="s">
        <v>2192</v>
      </c>
      <c r="E177" s="1" t="s">
        <v>2193</v>
      </c>
      <c r="F177" s="1" t="s">
        <v>2194</v>
      </c>
      <c r="G177" s="1" t="s">
        <v>2195</v>
      </c>
      <c r="H177" s="1" t="s">
        <v>2196</v>
      </c>
      <c r="I177" s="1" t="s">
        <v>2197</v>
      </c>
      <c r="J177" s="1" t="s">
        <v>2198</v>
      </c>
      <c r="K177" s="1" t="s">
        <v>2199</v>
      </c>
      <c r="L177" s="1" t="s">
        <v>2200</v>
      </c>
      <c r="M177" s="1" t="s">
        <v>2201</v>
      </c>
      <c r="N177" s="1" t="s">
        <v>2202</v>
      </c>
      <c r="O177" s="1" t="s">
        <v>2203</v>
      </c>
      <c r="P177" s="1" t="s">
        <v>2204</v>
      </c>
    </row>
    <row r="178" spans="1:16" x14ac:dyDescent="0.3">
      <c r="A178" s="1" t="s">
        <v>34</v>
      </c>
      <c r="B178" s="1">
        <v>159414571</v>
      </c>
      <c r="C178" s="1">
        <v>159498757</v>
      </c>
      <c r="D178" s="1" t="s">
        <v>2205</v>
      </c>
      <c r="E178" s="1" t="s">
        <v>2206</v>
      </c>
      <c r="F178" s="1" t="s">
        <v>2207</v>
      </c>
      <c r="G178" s="1" t="s">
        <v>2208</v>
      </c>
      <c r="H178" s="1" t="s">
        <v>2209</v>
      </c>
      <c r="I178" s="1" t="s">
        <v>2210</v>
      </c>
      <c r="J178" s="1" t="s">
        <v>2211</v>
      </c>
      <c r="K178" s="1" t="s">
        <v>2212</v>
      </c>
      <c r="L178" s="1" t="s">
        <v>2213</v>
      </c>
      <c r="M178" s="1" t="s">
        <v>2214</v>
      </c>
      <c r="N178" s="1" t="s">
        <v>2215</v>
      </c>
      <c r="O178" s="1" t="s">
        <v>2216</v>
      </c>
      <c r="P178" s="1" t="s">
        <v>2217</v>
      </c>
    </row>
    <row r="179" spans="1:16" x14ac:dyDescent="0.3">
      <c r="A179" s="1" t="s">
        <v>34</v>
      </c>
      <c r="B179" s="1">
        <v>159532667</v>
      </c>
      <c r="C179" s="1">
        <v>159593081</v>
      </c>
      <c r="D179" s="1" t="s">
        <v>2218</v>
      </c>
      <c r="E179" s="1" t="s">
        <v>2219</v>
      </c>
      <c r="F179" s="1" t="s">
        <v>2220</v>
      </c>
      <c r="G179" s="1" t="s">
        <v>2221</v>
      </c>
      <c r="H179" s="1" t="s">
        <v>2222</v>
      </c>
      <c r="I179" s="1" t="s">
        <v>2223</v>
      </c>
      <c r="J179" s="1" t="s">
        <v>2224</v>
      </c>
      <c r="K179" s="1" t="s">
        <v>2225</v>
      </c>
      <c r="L179" s="1" t="s">
        <v>2226</v>
      </c>
      <c r="M179" s="1" t="s">
        <v>2227</v>
      </c>
      <c r="N179" s="1" t="s">
        <v>2228</v>
      </c>
      <c r="O179" s="1" t="s">
        <v>2229</v>
      </c>
      <c r="P179" s="1" t="s">
        <v>2230</v>
      </c>
    </row>
    <row r="180" spans="1:16" x14ac:dyDescent="0.3">
      <c r="A180" s="1" t="s">
        <v>34</v>
      </c>
      <c r="B180" s="1">
        <v>159627271</v>
      </c>
      <c r="C180" s="1">
        <v>159975920</v>
      </c>
      <c r="D180" s="1" t="s">
        <v>2231</v>
      </c>
      <c r="E180" s="1" t="s">
        <v>2232</v>
      </c>
      <c r="F180" s="1" t="s">
        <v>2233</v>
      </c>
      <c r="G180" s="1" t="s">
        <v>2234</v>
      </c>
      <c r="H180" s="1" t="s">
        <v>2235</v>
      </c>
      <c r="I180" s="1" t="s">
        <v>2236</v>
      </c>
      <c r="J180" s="1" t="s">
        <v>2237</v>
      </c>
      <c r="K180" s="1" t="s">
        <v>2238</v>
      </c>
      <c r="L180" s="1" t="s">
        <v>2239</v>
      </c>
      <c r="M180" s="1" t="s">
        <v>2240</v>
      </c>
      <c r="N180" s="1" t="s">
        <v>2241</v>
      </c>
      <c r="O180" s="1" t="s">
        <v>2242</v>
      </c>
      <c r="P180" s="1" t="s">
        <v>333</v>
      </c>
    </row>
    <row r="181" spans="1:16" x14ac:dyDescent="0.3">
      <c r="A181" s="1" t="s">
        <v>34</v>
      </c>
      <c r="B181" s="1">
        <v>159988432</v>
      </c>
      <c r="C181" s="1">
        <v>160123351</v>
      </c>
      <c r="D181" s="1" t="s">
        <v>2243</v>
      </c>
      <c r="E181" s="1" t="s">
        <v>2244</v>
      </c>
      <c r="F181" s="1" t="s">
        <v>2245</v>
      </c>
      <c r="G181" s="1" t="s">
        <v>1465</v>
      </c>
      <c r="H181" s="1" t="s">
        <v>2246</v>
      </c>
      <c r="I181" s="1" t="s">
        <v>2247</v>
      </c>
      <c r="J181" s="1" t="s">
        <v>2248</v>
      </c>
      <c r="K181" s="1" t="s">
        <v>2249</v>
      </c>
      <c r="L181" s="1" t="s">
        <v>2250</v>
      </c>
      <c r="M181" s="1" t="s">
        <v>2251</v>
      </c>
      <c r="N181" s="1" t="s">
        <v>2252</v>
      </c>
      <c r="O181" s="1" t="s">
        <v>2253</v>
      </c>
      <c r="P181" s="1" t="s">
        <v>2254</v>
      </c>
    </row>
    <row r="182" spans="1:16" x14ac:dyDescent="0.3">
      <c r="A182" s="1" t="s">
        <v>34</v>
      </c>
      <c r="B182" s="1">
        <v>160122218</v>
      </c>
      <c r="C182" s="1">
        <v>160138430</v>
      </c>
      <c r="D182" s="1" t="s">
        <v>2255</v>
      </c>
      <c r="E182" s="1" t="s">
        <v>2256</v>
      </c>
      <c r="F182" s="1" t="s">
        <v>2257</v>
      </c>
      <c r="G182" s="1" t="s">
        <v>2258</v>
      </c>
      <c r="H182" s="1" t="s">
        <v>2259</v>
      </c>
      <c r="I182" s="1" t="s">
        <v>2260</v>
      </c>
      <c r="J182" s="1" t="s">
        <v>2261</v>
      </c>
      <c r="K182" s="1" t="s">
        <v>2262</v>
      </c>
      <c r="L182" s="1" t="s">
        <v>2263</v>
      </c>
      <c r="M182" s="1" t="s">
        <v>2264</v>
      </c>
      <c r="N182" s="1" t="s">
        <v>2265</v>
      </c>
      <c r="O182" s="1" t="s">
        <v>2266</v>
      </c>
      <c r="P182" s="1" t="s">
        <v>2267</v>
      </c>
    </row>
    <row r="183" spans="1:16" x14ac:dyDescent="0.3">
      <c r="A183" s="1" t="s">
        <v>34</v>
      </c>
      <c r="B183" s="1">
        <v>160502165</v>
      </c>
      <c r="C183" s="1">
        <v>160598878</v>
      </c>
      <c r="D183" s="1" t="s">
        <v>2268</v>
      </c>
      <c r="E183" s="1" t="s">
        <v>2269</v>
      </c>
      <c r="F183" s="1" t="s">
        <v>412</v>
      </c>
      <c r="G183" s="1" t="s">
        <v>2270</v>
      </c>
      <c r="H183" s="1" t="s">
        <v>2271</v>
      </c>
      <c r="I183" s="1" t="s">
        <v>2272</v>
      </c>
      <c r="J183" s="1" t="s">
        <v>2273</v>
      </c>
      <c r="K183" s="1" t="s">
        <v>2274</v>
      </c>
      <c r="L183" s="1" t="s">
        <v>2275</v>
      </c>
      <c r="M183" s="1" t="s">
        <v>330</v>
      </c>
      <c r="N183" s="1" t="s">
        <v>2276</v>
      </c>
      <c r="O183" s="1" t="s">
        <v>2277</v>
      </c>
      <c r="P183" s="1" t="s">
        <v>2278</v>
      </c>
    </row>
    <row r="184" spans="1:16" x14ac:dyDescent="0.3">
      <c r="A184" s="1" t="s">
        <v>34</v>
      </c>
      <c r="B184" s="1">
        <v>160784307</v>
      </c>
      <c r="C184" s="1">
        <v>160994681</v>
      </c>
      <c r="D184" s="1" t="s">
        <v>2279</v>
      </c>
      <c r="E184" s="1" t="s">
        <v>2280</v>
      </c>
      <c r="F184" s="1" t="s">
        <v>2281</v>
      </c>
      <c r="G184" s="1" t="s">
        <v>2282</v>
      </c>
      <c r="H184" s="1" t="s">
        <v>1444</v>
      </c>
      <c r="I184" s="1" t="s">
        <v>2283</v>
      </c>
      <c r="J184" s="1" t="s">
        <v>2284</v>
      </c>
      <c r="K184" s="1" t="s">
        <v>2285</v>
      </c>
      <c r="L184" s="1" t="s">
        <v>2286</v>
      </c>
      <c r="M184" s="1" t="s">
        <v>2287</v>
      </c>
      <c r="N184" s="1" t="s">
        <v>2288</v>
      </c>
      <c r="O184" s="1" t="s">
        <v>2289</v>
      </c>
      <c r="P184" s="1" t="s">
        <v>2290</v>
      </c>
    </row>
    <row r="185" spans="1:16" x14ac:dyDescent="0.3">
      <c r="A185" s="1" t="s">
        <v>34</v>
      </c>
      <c r="B185" s="1">
        <v>161162749</v>
      </c>
      <c r="C185" s="1">
        <v>161258213</v>
      </c>
      <c r="D185" s="1" t="s">
        <v>2291</v>
      </c>
      <c r="E185" s="1" t="s">
        <v>2292</v>
      </c>
      <c r="F185" s="1" t="s">
        <v>2293</v>
      </c>
      <c r="G185" s="1" t="s">
        <v>2294</v>
      </c>
      <c r="H185" s="1" t="s">
        <v>2295</v>
      </c>
      <c r="I185" s="1" t="s">
        <v>2296</v>
      </c>
      <c r="J185" s="1" t="s">
        <v>2297</v>
      </c>
      <c r="K185" s="1" t="s">
        <v>2298</v>
      </c>
      <c r="L185" s="1" t="s">
        <v>2299</v>
      </c>
      <c r="M185" s="1" t="s">
        <v>1603</v>
      </c>
      <c r="N185" s="1" t="s">
        <v>2300</v>
      </c>
      <c r="O185" s="1" t="s">
        <v>2301</v>
      </c>
      <c r="P185" s="1" t="s">
        <v>2302</v>
      </c>
    </row>
    <row r="186" spans="1:16" x14ac:dyDescent="0.3">
      <c r="A186" s="1" t="s">
        <v>34</v>
      </c>
      <c r="B186" s="1">
        <v>161836429</v>
      </c>
      <c r="C186" s="1">
        <v>162159441</v>
      </c>
      <c r="D186" s="1" t="s">
        <v>2303</v>
      </c>
      <c r="E186" s="1" t="s">
        <v>2304</v>
      </c>
      <c r="F186" s="1" t="s">
        <v>2305</v>
      </c>
      <c r="G186" s="1" t="s">
        <v>2306</v>
      </c>
      <c r="H186" s="1" t="s">
        <v>182</v>
      </c>
      <c r="I186" s="1" t="s">
        <v>2307</v>
      </c>
      <c r="J186" s="1" t="s">
        <v>2308</v>
      </c>
      <c r="K186" s="1" t="s">
        <v>2309</v>
      </c>
      <c r="L186" s="1" t="s">
        <v>2310</v>
      </c>
      <c r="M186" s="1" t="s">
        <v>2311</v>
      </c>
      <c r="N186" s="1" t="s">
        <v>2312</v>
      </c>
      <c r="O186" s="1" t="s">
        <v>1287</v>
      </c>
      <c r="P186" s="1" t="s">
        <v>2313</v>
      </c>
    </row>
    <row r="187" spans="1:16" x14ac:dyDescent="0.3">
      <c r="A187" s="1" t="s">
        <v>34</v>
      </c>
      <c r="B187" s="1">
        <v>162760371</v>
      </c>
      <c r="C187" s="1">
        <v>162779090</v>
      </c>
      <c r="D187" s="1" t="s">
        <v>2314</v>
      </c>
      <c r="E187" s="1" t="s">
        <v>2315</v>
      </c>
      <c r="F187" s="1" t="s">
        <v>2316</v>
      </c>
      <c r="G187" s="1" t="s">
        <v>2317</v>
      </c>
      <c r="H187" s="1" t="s">
        <v>2318</v>
      </c>
      <c r="I187" s="1" t="s">
        <v>2319</v>
      </c>
      <c r="J187" s="1" t="s">
        <v>2320</v>
      </c>
      <c r="K187" s="1" t="s">
        <v>2321</v>
      </c>
      <c r="L187" s="1" t="s">
        <v>2322</v>
      </c>
      <c r="M187" s="1" t="s">
        <v>2323</v>
      </c>
      <c r="N187" s="1" t="s">
        <v>2324</v>
      </c>
      <c r="O187" s="1" t="s">
        <v>2325</v>
      </c>
      <c r="P187" s="1" t="s">
        <v>2326</v>
      </c>
    </row>
    <row r="188" spans="1:16" x14ac:dyDescent="0.3">
      <c r="A188" s="1" t="s">
        <v>34</v>
      </c>
      <c r="B188" s="1">
        <v>162778916</v>
      </c>
      <c r="C188" s="1">
        <v>162829454</v>
      </c>
      <c r="D188" s="1" t="s">
        <v>2327</v>
      </c>
      <c r="E188" s="1" t="s">
        <v>2328</v>
      </c>
      <c r="F188" s="1" t="s">
        <v>2329</v>
      </c>
      <c r="G188" s="1" t="s">
        <v>2330</v>
      </c>
      <c r="H188" s="1" t="s">
        <v>2331</v>
      </c>
      <c r="I188" s="1" t="s">
        <v>2332</v>
      </c>
      <c r="J188" s="1" t="s">
        <v>2333</v>
      </c>
      <c r="K188" s="1" t="s">
        <v>2334</v>
      </c>
      <c r="L188" s="1" t="s">
        <v>2335</v>
      </c>
      <c r="M188" s="1" t="s">
        <v>2336</v>
      </c>
      <c r="N188" s="1" t="s">
        <v>2337</v>
      </c>
      <c r="O188" s="1" t="s">
        <v>2338</v>
      </c>
      <c r="P188" s="1" t="s">
        <v>2339</v>
      </c>
    </row>
    <row r="189" spans="1:16" x14ac:dyDescent="0.3">
      <c r="A189" s="1" t="s">
        <v>34</v>
      </c>
      <c r="B189" s="1">
        <v>162856842</v>
      </c>
      <c r="C189" s="1">
        <v>162888462</v>
      </c>
      <c r="D189" s="1" t="s">
        <v>2340</v>
      </c>
      <c r="E189" s="1" t="s">
        <v>2341</v>
      </c>
      <c r="F189" s="1" t="s">
        <v>2342</v>
      </c>
      <c r="G189" s="1" t="s">
        <v>2343</v>
      </c>
      <c r="H189" s="1" t="s">
        <v>2344</v>
      </c>
      <c r="I189" s="1" t="s">
        <v>2345</v>
      </c>
      <c r="J189" s="1" t="s">
        <v>2346</v>
      </c>
      <c r="K189" s="1" t="s">
        <v>2347</v>
      </c>
      <c r="L189" s="1" t="s">
        <v>2348</v>
      </c>
      <c r="M189" s="1" t="s">
        <v>2349</v>
      </c>
      <c r="N189" s="1" t="s">
        <v>2350</v>
      </c>
      <c r="O189" s="1" t="s">
        <v>2351</v>
      </c>
      <c r="P189" s="1" t="s">
        <v>2352</v>
      </c>
    </row>
    <row r="190" spans="1:16" x14ac:dyDescent="0.3">
      <c r="A190" s="1" t="s">
        <v>34</v>
      </c>
      <c r="B190" s="1">
        <v>162901559</v>
      </c>
      <c r="C190" s="1">
        <v>163034541</v>
      </c>
      <c r="D190" s="1" t="s">
        <v>2353</v>
      </c>
      <c r="E190" s="1" t="s">
        <v>2354</v>
      </c>
      <c r="F190" s="1" t="s">
        <v>2355</v>
      </c>
      <c r="G190" s="1" t="s">
        <v>2356</v>
      </c>
      <c r="H190" s="1" t="s">
        <v>2357</v>
      </c>
      <c r="I190" s="1" t="s">
        <v>2358</v>
      </c>
      <c r="J190" s="1" t="s">
        <v>2359</v>
      </c>
      <c r="K190" s="1" t="s">
        <v>2360</v>
      </c>
      <c r="L190" s="1" t="s">
        <v>2361</v>
      </c>
      <c r="M190" s="1" t="s">
        <v>2362</v>
      </c>
      <c r="N190" s="1" t="s">
        <v>2363</v>
      </c>
      <c r="O190" s="1" t="s">
        <v>2364</v>
      </c>
      <c r="P190" s="1" t="s">
        <v>2365</v>
      </c>
    </row>
    <row r="191" spans="1:16" x14ac:dyDescent="0.3">
      <c r="A191" s="1" t="s">
        <v>34</v>
      </c>
      <c r="B191" s="1">
        <v>163909016</v>
      </c>
      <c r="C191" s="1">
        <v>163933666</v>
      </c>
      <c r="D191" s="1" t="s">
        <v>2366</v>
      </c>
      <c r="E191" s="1" t="s">
        <v>2367</v>
      </c>
      <c r="F191" s="1" t="s">
        <v>2293</v>
      </c>
      <c r="G191" s="1" t="s">
        <v>2368</v>
      </c>
      <c r="H191" s="1" t="s">
        <v>2369</v>
      </c>
      <c r="I191" s="1" t="s">
        <v>2370</v>
      </c>
      <c r="J191" s="1" t="s">
        <v>2371</v>
      </c>
      <c r="K191" s="1" t="s">
        <v>2372</v>
      </c>
      <c r="L191" s="1" t="s">
        <v>2373</v>
      </c>
      <c r="M191" s="1" t="s">
        <v>304</v>
      </c>
      <c r="N191" s="1" t="s">
        <v>2374</v>
      </c>
      <c r="O191" s="1" t="s">
        <v>2375</v>
      </c>
      <c r="P191" s="1" t="s">
        <v>2376</v>
      </c>
    </row>
    <row r="192" spans="1:16" x14ac:dyDescent="0.3">
      <c r="A192" s="1" t="s">
        <v>34</v>
      </c>
      <c r="B192" s="1">
        <v>163935442</v>
      </c>
      <c r="C192" s="1">
        <v>163958666</v>
      </c>
      <c r="D192" s="1" t="s">
        <v>2377</v>
      </c>
      <c r="E192" s="1" t="s">
        <v>2378</v>
      </c>
      <c r="F192" s="1" t="s">
        <v>2379</v>
      </c>
      <c r="G192" s="1" t="s">
        <v>2380</v>
      </c>
      <c r="H192" s="1" t="s">
        <v>2381</v>
      </c>
      <c r="I192" s="1" t="s">
        <v>2382</v>
      </c>
      <c r="J192" s="1" t="s">
        <v>2383</v>
      </c>
      <c r="K192" s="1" t="s">
        <v>2384</v>
      </c>
      <c r="L192" s="1" t="s">
        <v>1097</v>
      </c>
      <c r="M192" s="1" t="s">
        <v>2385</v>
      </c>
      <c r="N192" s="1" t="s">
        <v>2386</v>
      </c>
      <c r="O192" s="1" t="s">
        <v>2387</v>
      </c>
      <c r="P192" s="1" t="s">
        <v>2388</v>
      </c>
    </row>
    <row r="193" spans="1:16" x14ac:dyDescent="0.3">
      <c r="A193" s="1" t="s">
        <v>34</v>
      </c>
      <c r="B193" s="1">
        <v>164070702</v>
      </c>
      <c r="C193" s="1">
        <v>164076493</v>
      </c>
      <c r="D193" s="1" t="s">
        <v>2389</v>
      </c>
      <c r="E193" s="1" t="s">
        <v>2390</v>
      </c>
      <c r="F193" s="1" t="s">
        <v>2391</v>
      </c>
      <c r="G193" s="1" t="s">
        <v>2392</v>
      </c>
      <c r="H193" s="1" t="s">
        <v>2393</v>
      </c>
      <c r="I193" s="1" t="s">
        <v>2394</v>
      </c>
      <c r="J193" s="1" t="s">
        <v>2395</v>
      </c>
      <c r="K193" s="1" t="s">
        <v>2396</v>
      </c>
      <c r="L193" s="1" t="s">
        <v>2397</v>
      </c>
      <c r="M193" s="1" t="s">
        <v>2398</v>
      </c>
      <c r="N193" s="1" t="s">
        <v>2399</v>
      </c>
      <c r="O193" s="1" t="s">
        <v>2400</v>
      </c>
      <c r="P193" s="1" t="s">
        <v>2401</v>
      </c>
    </row>
    <row r="194" spans="1:16" x14ac:dyDescent="0.3">
      <c r="A194" s="1" t="s">
        <v>34</v>
      </c>
      <c r="B194" s="1">
        <v>164269430</v>
      </c>
      <c r="C194" s="1">
        <v>164373013</v>
      </c>
      <c r="D194" s="1" t="s">
        <v>2402</v>
      </c>
      <c r="E194" s="1" t="s">
        <v>2403</v>
      </c>
      <c r="F194" s="1" t="s">
        <v>2404</v>
      </c>
      <c r="G194" s="1" t="s">
        <v>2405</v>
      </c>
      <c r="H194" s="1" t="s">
        <v>2406</v>
      </c>
      <c r="I194" s="1" t="s">
        <v>2407</v>
      </c>
      <c r="J194" s="1" t="s">
        <v>2408</v>
      </c>
      <c r="K194" s="1" t="s">
        <v>2409</v>
      </c>
      <c r="L194" s="1" t="s">
        <v>2410</v>
      </c>
      <c r="M194" s="1" t="s">
        <v>2411</v>
      </c>
      <c r="N194" s="1" t="s">
        <v>2412</v>
      </c>
      <c r="O194" s="1" t="s">
        <v>2413</v>
      </c>
      <c r="P194" s="1" t="s">
        <v>2414</v>
      </c>
    </row>
    <row r="195" spans="1:16" x14ac:dyDescent="0.3">
      <c r="A195" s="1" t="s">
        <v>34</v>
      </c>
      <c r="B195" s="1">
        <v>164373521</v>
      </c>
      <c r="C195" s="1">
        <v>164402650</v>
      </c>
      <c r="D195" s="1" t="s">
        <v>2415</v>
      </c>
      <c r="E195" s="1" t="s">
        <v>1502</v>
      </c>
      <c r="F195" s="1" t="s">
        <v>154</v>
      </c>
      <c r="G195" s="1" t="s">
        <v>989</v>
      </c>
      <c r="H195" s="1" t="s">
        <v>2416</v>
      </c>
      <c r="I195" s="1" t="s">
        <v>2417</v>
      </c>
      <c r="J195" s="1" t="s">
        <v>2418</v>
      </c>
      <c r="K195" s="1" t="s">
        <v>1508</v>
      </c>
      <c r="L195" s="1" t="s">
        <v>2419</v>
      </c>
      <c r="M195" s="1" t="s">
        <v>2420</v>
      </c>
      <c r="N195" s="1" t="s">
        <v>2421</v>
      </c>
      <c r="O195" s="1" t="s">
        <v>2422</v>
      </c>
      <c r="P195" s="1" t="s">
        <v>2423</v>
      </c>
    </row>
    <row r="196" spans="1:16" x14ac:dyDescent="0.3">
      <c r="A196" s="1" t="s">
        <v>34</v>
      </c>
      <c r="B196" s="1">
        <v>164419786</v>
      </c>
      <c r="C196" s="1">
        <v>164433915</v>
      </c>
      <c r="D196" s="1" t="s">
        <v>2424</v>
      </c>
      <c r="E196" s="1" t="s">
        <v>2425</v>
      </c>
      <c r="F196" s="1" t="s">
        <v>2426</v>
      </c>
      <c r="G196" s="1" t="s">
        <v>2427</v>
      </c>
      <c r="H196" s="1" t="s">
        <v>2428</v>
      </c>
      <c r="I196" s="1" t="s">
        <v>2429</v>
      </c>
      <c r="J196" s="1" t="s">
        <v>2430</v>
      </c>
      <c r="K196" s="1" t="s">
        <v>2431</v>
      </c>
      <c r="L196" s="1" t="s">
        <v>2432</v>
      </c>
      <c r="M196" s="1" t="s">
        <v>2433</v>
      </c>
      <c r="N196" s="1" t="s">
        <v>2434</v>
      </c>
      <c r="O196" s="1" t="s">
        <v>2435</v>
      </c>
      <c r="P196" s="1" t="s">
        <v>2436</v>
      </c>
    </row>
    <row r="197" spans="1:16" x14ac:dyDescent="0.3">
      <c r="A197" s="1" t="s">
        <v>34</v>
      </c>
      <c r="B197" s="1">
        <v>164936170</v>
      </c>
      <c r="C197" s="1">
        <v>164980375</v>
      </c>
      <c r="D197" s="1" t="s">
        <v>2437</v>
      </c>
      <c r="E197" s="1" t="s">
        <v>2438</v>
      </c>
      <c r="F197" s="1" t="s">
        <v>2439</v>
      </c>
      <c r="G197" s="1" t="s">
        <v>2440</v>
      </c>
      <c r="H197" s="1" t="s">
        <v>2441</v>
      </c>
      <c r="I197" s="1" t="s">
        <v>2442</v>
      </c>
      <c r="J197" s="1" t="s">
        <v>2443</v>
      </c>
      <c r="K197" s="1" t="s">
        <v>2444</v>
      </c>
      <c r="L197" s="1" t="s">
        <v>2445</v>
      </c>
      <c r="M197" s="1" t="s">
        <v>2446</v>
      </c>
      <c r="N197" s="1" t="s">
        <v>2447</v>
      </c>
      <c r="O197" s="1" t="s">
        <v>2448</v>
      </c>
      <c r="P197" s="1" t="s">
        <v>2449</v>
      </c>
    </row>
    <row r="198" spans="1:16" x14ac:dyDescent="0.3">
      <c r="A198" s="1" t="s">
        <v>34</v>
      </c>
      <c r="B198" s="1">
        <v>164980591</v>
      </c>
      <c r="C198" s="1">
        <v>164997272</v>
      </c>
      <c r="D198" s="1" t="s">
        <v>2450</v>
      </c>
      <c r="E198" s="1" t="s">
        <v>2451</v>
      </c>
      <c r="F198" s="1" t="s">
        <v>2452</v>
      </c>
      <c r="G198" s="1" t="s">
        <v>2453</v>
      </c>
      <c r="H198" s="1" t="s">
        <v>2454</v>
      </c>
      <c r="I198" s="1" t="s">
        <v>415</v>
      </c>
      <c r="J198" s="1" t="s">
        <v>2455</v>
      </c>
      <c r="K198" s="1" t="s">
        <v>2456</v>
      </c>
      <c r="L198" s="1" t="s">
        <v>2457</v>
      </c>
      <c r="M198" s="1" t="s">
        <v>2458</v>
      </c>
      <c r="N198" s="1" t="s">
        <v>2459</v>
      </c>
      <c r="O198" s="1" t="s">
        <v>2460</v>
      </c>
      <c r="P198" s="1" t="s">
        <v>2461</v>
      </c>
    </row>
    <row r="199" spans="1:16" x14ac:dyDescent="0.3">
      <c r="A199" s="1" t="s">
        <v>34</v>
      </c>
      <c r="B199" s="1">
        <v>166170453</v>
      </c>
      <c r="C199" s="1">
        <v>166190512</v>
      </c>
      <c r="D199" s="1" t="s">
        <v>2462</v>
      </c>
      <c r="E199" s="1" t="s">
        <v>2463</v>
      </c>
      <c r="F199" s="1" t="s">
        <v>2464</v>
      </c>
      <c r="G199" s="1" t="s">
        <v>2465</v>
      </c>
      <c r="H199" s="1" t="s">
        <v>2466</v>
      </c>
      <c r="I199" s="1" t="s">
        <v>2467</v>
      </c>
      <c r="J199" s="1" t="s">
        <v>2468</v>
      </c>
      <c r="K199" s="1" t="s">
        <v>2469</v>
      </c>
      <c r="L199" s="1" t="s">
        <v>2470</v>
      </c>
      <c r="M199" s="1" t="s">
        <v>2471</v>
      </c>
      <c r="N199" s="1" t="s">
        <v>2472</v>
      </c>
      <c r="O199" s="1" t="s">
        <v>2473</v>
      </c>
      <c r="P199" s="1" t="s">
        <v>2474</v>
      </c>
    </row>
    <row r="200" spans="1:16" x14ac:dyDescent="0.3">
      <c r="A200" s="1" t="s">
        <v>34</v>
      </c>
      <c r="B200" s="1">
        <v>16619697</v>
      </c>
      <c r="C200" s="1">
        <v>16687812</v>
      </c>
      <c r="D200" s="1" t="s">
        <v>2475</v>
      </c>
      <c r="E200" s="1" t="s">
        <v>2476</v>
      </c>
      <c r="F200" s="1" t="s">
        <v>2477</v>
      </c>
      <c r="G200" s="1" t="s">
        <v>2478</v>
      </c>
      <c r="H200" s="1" t="s">
        <v>2479</v>
      </c>
      <c r="I200" s="1" t="s">
        <v>2480</v>
      </c>
      <c r="J200" s="1" t="s">
        <v>2481</v>
      </c>
      <c r="K200" s="1" t="s">
        <v>2482</v>
      </c>
      <c r="L200" s="1" t="s">
        <v>2483</v>
      </c>
      <c r="M200" s="1" t="s">
        <v>2484</v>
      </c>
      <c r="N200" s="1" t="s">
        <v>2485</v>
      </c>
      <c r="O200" s="1" t="s">
        <v>2486</v>
      </c>
      <c r="P200" s="1" t="s">
        <v>2487</v>
      </c>
    </row>
    <row r="201" spans="1:16" x14ac:dyDescent="0.3">
      <c r="A201" s="1" t="s">
        <v>34</v>
      </c>
      <c r="B201" s="1">
        <v>166390032</v>
      </c>
      <c r="C201" s="1">
        <v>166440704</v>
      </c>
      <c r="D201" s="1" t="s">
        <v>2488</v>
      </c>
      <c r="E201" s="1" t="s">
        <v>2489</v>
      </c>
      <c r="F201" s="1" t="s">
        <v>2490</v>
      </c>
      <c r="G201" s="1" t="s">
        <v>2491</v>
      </c>
      <c r="H201" s="1" t="s">
        <v>2492</v>
      </c>
      <c r="I201" s="1" t="s">
        <v>2493</v>
      </c>
      <c r="J201" s="1" t="s">
        <v>2494</v>
      </c>
      <c r="K201" s="1" t="s">
        <v>2495</v>
      </c>
      <c r="L201" s="1" t="s">
        <v>2496</v>
      </c>
      <c r="M201" s="1" t="s">
        <v>2497</v>
      </c>
      <c r="N201" s="1" t="s">
        <v>2498</v>
      </c>
      <c r="O201" s="1" t="s">
        <v>2499</v>
      </c>
      <c r="P201" s="1" t="s">
        <v>2500</v>
      </c>
    </row>
    <row r="202" spans="1:16" x14ac:dyDescent="0.3">
      <c r="A202" s="1" t="s">
        <v>34</v>
      </c>
      <c r="B202" s="1">
        <v>166440754</v>
      </c>
      <c r="C202" s="1">
        <v>166453140</v>
      </c>
      <c r="D202" s="1" t="s">
        <v>2501</v>
      </c>
      <c r="E202" s="1" t="s">
        <v>2502</v>
      </c>
      <c r="F202" s="1" t="s">
        <v>1066</v>
      </c>
      <c r="G202" s="1" t="s">
        <v>2503</v>
      </c>
      <c r="H202" s="1" t="s">
        <v>2504</v>
      </c>
      <c r="I202" s="1" t="s">
        <v>2505</v>
      </c>
      <c r="J202" s="1" t="s">
        <v>2506</v>
      </c>
      <c r="K202" s="1" t="s">
        <v>1071</v>
      </c>
      <c r="L202" s="1" t="s">
        <v>2012</v>
      </c>
      <c r="M202" s="1" t="s">
        <v>2507</v>
      </c>
      <c r="N202" s="1" t="s">
        <v>2508</v>
      </c>
      <c r="O202" s="1" t="s">
        <v>2509</v>
      </c>
      <c r="P202" s="1" t="s">
        <v>1780</v>
      </c>
    </row>
    <row r="203" spans="1:16" x14ac:dyDescent="0.3">
      <c r="A203" s="1" t="s">
        <v>34</v>
      </c>
      <c r="B203" s="1">
        <v>166457251</v>
      </c>
      <c r="C203" s="1">
        <v>166479867</v>
      </c>
      <c r="D203" s="1" t="s">
        <v>2510</v>
      </c>
      <c r="E203" s="1" t="s">
        <v>2511</v>
      </c>
      <c r="F203" s="1" t="s">
        <v>2512</v>
      </c>
      <c r="G203" s="1" t="s">
        <v>2513</v>
      </c>
      <c r="H203" s="1" t="s">
        <v>2514</v>
      </c>
      <c r="I203" s="1" t="s">
        <v>2515</v>
      </c>
      <c r="J203" s="1" t="s">
        <v>2516</v>
      </c>
      <c r="K203" s="1" t="s">
        <v>2517</v>
      </c>
      <c r="L203" s="1" t="s">
        <v>2518</v>
      </c>
      <c r="M203" s="1" t="s">
        <v>2519</v>
      </c>
      <c r="N203" s="1" t="s">
        <v>2520</v>
      </c>
      <c r="O203" s="1" t="s">
        <v>2521</v>
      </c>
      <c r="P203" s="1" t="s">
        <v>2165</v>
      </c>
    </row>
    <row r="204" spans="1:16" x14ac:dyDescent="0.3">
      <c r="A204" s="1" t="s">
        <v>34</v>
      </c>
      <c r="B204" s="1">
        <v>166499814</v>
      </c>
      <c r="C204" s="1">
        <v>166510478</v>
      </c>
      <c r="D204" s="1" t="s">
        <v>2522</v>
      </c>
      <c r="E204" s="1" t="s">
        <v>2523</v>
      </c>
      <c r="F204" s="1" t="s">
        <v>753</v>
      </c>
      <c r="G204" s="1" t="s">
        <v>2524</v>
      </c>
      <c r="H204" s="1" t="s">
        <v>2525</v>
      </c>
      <c r="I204" s="1" t="s">
        <v>2526</v>
      </c>
      <c r="J204" s="1" t="s">
        <v>2527</v>
      </c>
      <c r="K204" s="1" t="s">
        <v>2528</v>
      </c>
      <c r="L204" s="1" t="s">
        <v>2529</v>
      </c>
      <c r="M204" s="1" t="s">
        <v>2530</v>
      </c>
      <c r="N204" s="1" t="s">
        <v>1979</v>
      </c>
      <c r="O204" s="1" t="s">
        <v>2531</v>
      </c>
      <c r="P204" s="1" t="s">
        <v>1915</v>
      </c>
    </row>
    <row r="205" spans="1:16" x14ac:dyDescent="0.3">
      <c r="A205" s="1" t="s">
        <v>34</v>
      </c>
      <c r="B205" s="1">
        <v>166523006</v>
      </c>
      <c r="C205" s="1">
        <v>166585716</v>
      </c>
      <c r="D205" s="1" t="s">
        <v>2532</v>
      </c>
      <c r="E205" s="1" t="s">
        <v>2533</v>
      </c>
      <c r="F205" s="1" t="s">
        <v>297</v>
      </c>
      <c r="G205" s="1" t="s">
        <v>989</v>
      </c>
      <c r="H205" s="1" t="s">
        <v>1976</v>
      </c>
      <c r="I205" s="1" t="s">
        <v>1120</v>
      </c>
      <c r="J205" s="1" t="s">
        <v>2534</v>
      </c>
      <c r="K205" s="1" t="s">
        <v>2535</v>
      </c>
      <c r="L205" s="1" t="s">
        <v>2536</v>
      </c>
      <c r="M205" s="1" t="s">
        <v>2537</v>
      </c>
      <c r="N205" s="1" t="s">
        <v>2538</v>
      </c>
      <c r="O205" s="1" t="s">
        <v>2539</v>
      </c>
      <c r="P205" s="1" t="s">
        <v>2540</v>
      </c>
    </row>
    <row r="206" spans="1:16" x14ac:dyDescent="0.3">
      <c r="A206" s="1" t="s">
        <v>34</v>
      </c>
      <c r="B206" s="1">
        <v>16709280</v>
      </c>
      <c r="C206" s="1">
        <v>16817366</v>
      </c>
      <c r="D206" s="1" t="s">
        <v>2541</v>
      </c>
      <c r="E206" s="1" t="s">
        <v>2542</v>
      </c>
      <c r="F206" s="1" t="s">
        <v>2543</v>
      </c>
      <c r="G206" s="1" t="s">
        <v>2544</v>
      </c>
      <c r="H206" s="1" t="s">
        <v>2545</v>
      </c>
      <c r="I206" s="1" t="s">
        <v>2546</v>
      </c>
      <c r="J206" s="1" t="s">
        <v>1245</v>
      </c>
      <c r="K206" s="1" t="s">
        <v>2547</v>
      </c>
      <c r="L206" s="1" t="s">
        <v>2548</v>
      </c>
      <c r="M206" s="1" t="s">
        <v>2549</v>
      </c>
      <c r="N206" s="1" t="s">
        <v>1125</v>
      </c>
      <c r="O206" s="1" t="s">
        <v>2550</v>
      </c>
      <c r="P206" s="1" t="s">
        <v>1312</v>
      </c>
    </row>
    <row r="207" spans="1:16" x14ac:dyDescent="0.3">
      <c r="A207" s="1" t="s">
        <v>34</v>
      </c>
      <c r="B207" s="1">
        <v>167207093</v>
      </c>
      <c r="C207" s="1">
        <v>167209218</v>
      </c>
      <c r="D207" s="1" t="s">
        <v>2551</v>
      </c>
      <c r="E207" s="1" t="s">
        <v>2552</v>
      </c>
      <c r="F207" s="1" t="s">
        <v>2553</v>
      </c>
      <c r="G207" s="1" t="s">
        <v>2554</v>
      </c>
      <c r="H207" s="1" t="s">
        <v>2555</v>
      </c>
      <c r="I207" s="1" t="s">
        <v>2556</v>
      </c>
      <c r="J207" s="1" t="s">
        <v>2557</v>
      </c>
      <c r="K207" s="1" t="s">
        <v>2558</v>
      </c>
      <c r="L207" s="1" t="s">
        <v>2559</v>
      </c>
      <c r="M207" s="1" t="s">
        <v>2560</v>
      </c>
      <c r="N207" s="1" t="s">
        <v>2561</v>
      </c>
      <c r="O207" s="1" t="s">
        <v>2562</v>
      </c>
      <c r="P207" s="1" t="s">
        <v>2563</v>
      </c>
    </row>
    <row r="208" spans="1:16" x14ac:dyDescent="0.3">
      <c r="A208" s="1" t="s">
        <v>34</v>
      </c>
      <c r="B208" s="1">
        <v>167346319</v>
      </c>
      <c r="C208" s="1">
        <v>167382749</v>
      </c>
      <c r="D208" s="1" t="s">
        <v>2564</v>
      </c>
      <c r="E208" s="1" t="s">
        <v>2565</v>
      </c>
      <c r="F208" s="1" t="s">
        <v>2566</v>
      </c>
      <c r="G208" s="1" t="s">
        <v>2567</v>
      </c>
      <c r="H208" s="1" t="s">
        <v>2568</v>
      </c>
      <c r="I208" s="1" t="s">
        <v>2569</v>
      </c>
      <c r="J208" s="1" t="s">
        <v>2570</v>
      </c>
      <c r="K208" s="1" t="s">
        <v>2571</v>
      </c>
      <c r="L208" s="1" t="s">
        <v>2572</v>
      </c>
      <c r="M208" s="1" t="s">
        <v>624</v>
      </c>
      <c r="N208" s="1" t="s">
        <v>2573</v>
      </c>
      <c r="O208" s="1" t="s">
        <v>2574</v>
      </c>
      <c r="P208" s="1" t="s">
        <v>2575</v>
      </c>
    </row>
    <row r="209" spans="1:16" x14ac:dyDescent="0.3">
      <c r="A209" s="1" t="s">
        <v>34</v>
      </c>
      <c r="B209" s="1">
        <v>168653098</v>
      </c>
      <c r="C209" s="1">
        <v>168673902</v>
      </c>
      <c r="D209" s="1" t="s">
        <v>2576</v>
      </c>
      <c r="E209" s="1" t="s">
        <v>2577</v>
      </c>
      <c r="F209" s="1" t="s">
        <v>2578</v>
      </c>
      <c r="G209" s="1" t="s">
        <v>2579</v>
      </c>
      <c r="H209" s="1" t="s">
        <v>619</v>
      </c>
      <c r="I209" s="1" t="s">
        <v>2580</v>
      </c>
      <c r="J209" s="1" t="s">
        <v>682</v>
      </c>
      <c r="K209" s="1" t="s">
        <v>2581</v>
      </c>
      <c r="L209" s="1" t="s">
        <v>2582</v>
      </c>
      <c r="M209" s="1" t="s">
        <v>2583</v>
      </c>
      <c r="N209" s="1" t="s">
        <v>2584</v>
      </c>
      <c r="O209" s="1" t="s">
        <v>2585</v>
      </c>
      <c r="P209" s="1" t="s">
        <v>2474</v>
      </c>
    </row>
    <row r="210" spans="1:16" x14ac:dyDescent="0.3">
      <c r="A210" s="1" t="s">
        <v>34</v>
      </c>
      <c r="B210" s="1">
        <v>169311530</v>
      </c>
      <c r="C210" s="1">
        <v>169320372</v>
      </c>
      <c r="D210" s="1" t="s">
        <v>2586</v>
      </c>
      <c r="E210" s="1" t="s">
        <v>2587</v>
      </c>
      <c r="F210" s="1" t="s">
        <v>2588</v>
      </c>
      <c r="G210" s="1" t="s">
        <v>2589</v>
      </c>
      <c r="H210" s="1" t="s">
        <v>2590</v>
      </c>
      <c r="I210" s="1" t="s">
        <v>2591</v>
      </c>
      <c r="J210" s="1" t="s">
        <v>2592</v>
      </c>
      <c r="K210" s="1" t="s">
        <v>2593</v>
      </c>
      <c r="L210" s="1" t="s">
        <v>2594</v>
      </c>
      <c r="M210" s="1" t="s">
        <v>2595</v>
      </c>
      <c r="N210" s="1" t="s">
        <v>2596</v>
      </c>
      <c r="O210" s="1" t="s">
        <v>2597</v>
      </c>
      <c r="P210" s="1" t="s">
        <v>2598</v>
      </c>
    </row>
    <row r="211" spans="1:16" x14ac:dyDescent="0.3">
      <c r="A211" s="1" t="s">
        <v>34</v>
      </c>
      <c r="B211" s="1">
        <v>169685198</v>
      </c>
      <c r="C211" s="1">
        <v>169990797</v>
      </c>
      <c r="D211" s="1" t="s">
        <v>2599</v>
      </c>
      <c r="E211" s="1" t="s">
        <v>2600</v>
      </c>
      <c r="F211" s="1" t="s">
        <v>2601</v>
      </c>
      <c r="G211" s="1" t="s">
        <v>2602</v>
      </c>
      <c r="H211" s="1" t="s">
        <v>2603</v>
      </c>
      <c r="I211" s="1" t="s">
        <v>2604</v>
      </c>
      <c r="J211" s="1" t="s">
        <v>2000</v>
      </c>
      <c r="K211" s="1" t="s">
        <v>2605</v>
      </c>
      <c r="L211" s="1" t="s">
        <v>957</v>
      </c>
      <c r="M211" s="1" t="s">
        <v>1633</v>
      </c>
      <c r="N211" s="1" t="s">
        <v>2606</v>
      </c>
      <c r="O211" s="1" t="s">
        <v>2607</v>
      </c>
      <c r="P211" s="1" t="s">
        <v>2608</v>
      </c>
    </row>
    <row r="212" spans="1:16" x14ac:dyDescent="0.3">
      <c r="A212" s="1" t="s">
        <v>34</v>
      </c>
      <c r="B212" s="1">
        <v>17132048</v>
      </c>
      <c r="C212" s="1">
        <v>17319368</v>
      </c>
      <c r="D212" s="1" t="s">
        <v>2609</v>
      </c>
      <c r="E212" s="1" t="s">
        <v>2610</v>
      </c>
      <c r="F212" s="1" t="s">
        <v>2611</v>
      </c>
      <c r="G212" s="1" t="s">
        <v>1407</v>
      </c>
      <c r="H212" s="1" t="s">
        <v>1419</v>
      </c>
      <c r="I212" s="1" t="s">
        <v>2612</v>
      </c>
      <c r="J212" s="1" t="s">
        <v>2613</v>
      </c>
      <c r="K212" s="1" t="s">
        <v>635</v>
      </c>
      <c r="L212" s="1" t="s">
        <v>2614</v>
      </c>
      <c r="M212" s="1" t="s">
        <v>2615</v>
      </c>
      <c r="N212" s="1" t="s">
        <v>2616</v>
      </c>
      <c r="O212" s="1" t="s">
        <v>1414</v>
      </c>
      <c r="P212" s="1" t="s">
        <v>2617</v>
      </c>
    </row>
    <row r="213" spans="1:16" x14ac:dyDescent="0.3">
      <c r="A213" s="1" t="s">
        <v>34</v>
      </c>
      <c r="B213" s="1">
        <v>17555599</v>
      </c>
      <c r="C213" s="1">
        <v>17572325</v>
      </c>
      <c r="D213" s="1" t="s">
        <v>2618</v>
      </c>
      <c r="E213" s="1" t="s">
        <v>579</v>
      </c>
      <c r="F213" s="1" t="s">
        <v>2619</v>
      </c>
      <c r="G213" s="1" t="s">
        <v>2620</v>
      </c>
      <c r="H213" s="1" t="s">
        <v>2621</v>
      </c>
      <c r="I213" s="1" t="s">
        <v>2622</v>
      </c>
      <c r="J213" s="1" t="s">
        <v>2623</v>
      </c>
      <c r="K213" s="1" t="s">
        <v>2624</v>
      </c>
      <c r="L213" s="1" t="s">
        <v>2625</v>
      </c>
      <c r="M213" s="1" t="s">
        <v>2626</v>
      </c>
      <c r="N213" s="1" t="s">
        <v>2627</v>
      </c>
      <c r="O213" s="1" t="s">
        <v>2628</v>
      </c>
      <c r="P213" s="1" t="s">
        <v>1780</v>
      </c>
    </row>
    <row r="214" spans="1:16" x14ac:dyDescent="0.3">
      <c r="A214" s="1" t="s">
        <v>34</v>
      </c>
      <c r="B214" s="1">
        <v>18162574</v>
      </c>
      <c r="C214" s="1">
        <v>18279936</v>
      </c>
      <c r="D214" s="1" t="s">
        <v>2629</v>
      </c>
      <c r="E214" s="1" t="s">
        <v>2630</v>
      </c>
      <c r="F214" s="1" t="s">
        <v>2631</v>
      </c>
      <c r="G214" s="1" t="s">
        <v>2632</v>
      </c>
      <c r="H214" s="1" t="s">
        <v>2633</v>
      </c>
      <c r="I214" s="1" t="s">
        <v>2634</v>
      </c>
      <c r="J214" s="1" t="s">
        <v>2635</v>
      </c>
      <c r="K214" s="1" t="s">
        <v>2636</v>
      </c>
      <c r="L214" s="1" t="s">
        <v>2637</v>
      </c>
      <c r="M214" s="1" t="s">
        <v>2638</v>
      </c>
      <c r="N214" s="1" t="s">
        <v>2639</v>
      </c>
      <c r="O214" s="1" t="s">
        <v>2640</v>
      </c>
      <c r="P214" s="1" t="s">
        <v>2641</v>
      </c>
    </row>
    <row r="215" spans="1:16" x14ac:dyDescent="0.3">
      <c r="A215" s="1" t="s">
        <v>34</v>
      </c>
      <c r="B215" s="1">
        <v>20059569</v>
      </c>
      <c r="C215" s="1">
        <v>20097520</v>
      </c>
      <c r="D215" s="1" t="s">
        <v>2642</v>
      </c>
      <c r="E215" s="1" t="s">
        <v>1738</v>
      </c>
      <c r="F215" s="1" t="s">
        <v>2643</v>
      </c>
      <c r="G215" s="1" t="s">
        <v>1204</v>
      </c>
      <c r="H215" s="1" t="s">
        <v>2644</v>
      </c>
      <c r="I215" s="1" t="s">
        <v>2645</v>
      </c>
      <c r="J215" s="1" t="s">
        <v>379</v>
      </c>
      <c r="K215" s="1" t="s">
        <v>2646</v>
      </c>
      <c r="L215" s="1" t="s">
        <v>418</v>
      </c>
      <c r="M215" s="1" t="s">
        <v>1566</v>
      </c>
      <c r="N215" s="1" t="s">
        <v>2077</v>
      </c>
      <c r="O215" s="1" t="s">
        <v>2647</v>
      </c>
      <c r="P215" s="1" t="s">
        <v>2648</v>
      </c>
    </row>
    <row r="216" spans="1:16" x14ac:dyDescent="0.3">
      <c r="A216" s="1" t="s">
        <v>34</v>
      </c>
      <c r="B216" s="1">
        <v>20105754</v>
      </c>
      <c r="C216" s="1">
        <v>20291764</v>
      </c>
      <c r="D216" s="1" t="s">
        <v>2649</v>
      </c>
      <c r="E216" s="1" t="s">
        <v>2650</v>
      </c>
      <c r="F216" s="1" t="s">
        <v>2651</v>
      </c>
      <c r="G216" s="1" t="s">
        <v>2652</v>
      </c>
      <c r="H216" s="1" t="s">
        <v>156</v>
      </c>
      <c r="I216" s="1" t="s">
        <v>2653</v>
      </c>
      <c r="J216" s="1" t="s">
        <v>1355</v>
      </c>
      <c r="K216" s="1" t="s">
        <v>2654</v>
      </c>
      <c r="L216" s="1" t="s">
        <v>2536</v>
      </c>
      <c r="M216" s="1" t="s">
        <v>109</v>
      </c>
      <c r="N216" s="1" t="s">
        <v>822</v>
      </c>
      <c r="O216" s="1" t="s">
        <v>1511</v>
      </c>
      <c r="P216" s="1" t="s">
        <v>2655</v>
      </c>
    </row>
    <row r="217" spans="1:16" x14ac:dyDescent="0.3">
      <c r="A217" s="1" t="s">
        <v>34</v>
      </c>
      <c r="B217" s="1">
        <v>20364480</v>
      </c>
      <c r="C217" s="1">
        <v>20405653</v>
      </c>
      <c r="D217" s="1" t="s">
        <v>2656</v>
      </c>
      <c r="E217" s="1" t="s">
        <v>2657</v>
      </c>
      <c r="F217" s="1" t="s">
        <v>2658</v>
      </c>
      <c r="G217" s="1" t="s">
        <v>2270</v>
      </c>
      <c r="H217" s="1" t="s">
        <v>2659</v>
      </c>
      <c r="I217" s="1" t="s">
        <v>2660</v>
      </c>
      <c r="J217" s="1" t="s">
        <v>2661</v>
      </c>
      <c r="K217" s="1" t="s">
        <v>2662</v>
      </c>
      <c r="L217" s="1" t="s">
        <v>2663</v>
      </c>
      <c r="M217" s="1" t="s">
        <v>2664</v>
      </c>
      <c r="N217" s="1" t="s">
        <v>420</v>
      </c>
      <c r="O217" s="1" t="s">
        <v>2665</v>
      </c>
      <c r="P217" s="1" t="s">
        <v>2666</v>
      </c>
    </row>
    <row r="218" spans="1:16" x14ac:dyDescent="0.3">
      <c r="A218" s="1" t="s">
        <v>34</v>
      </c>
      <c r="B218" s="1">
        <v>20425687</v>
      </c>
      <c r="C218" s="1">
        <v>20519939</v>
      </c>
      <c r="D218" s="1" t="s">
        <v>2667</v>
      </c>
      <c r="E218" s="1" t="s">
        <v>2668</v>
      </c>
      <c r="F218" s="1" t="s">
        <v>2669</v>
      </c>
      <c r="G218" s="1" t="s">
        <v>2670</v>
      </c>
      <c r="H218" s="1" t="s">
        <v>2671</v>
      </c>
      <c r="I218" s="1" t="s">
        <v>2672</v>
      </c>
      <c r="J218" s="1" t="s">
        <v>2673</v>
      </c>
      <c r="K218" s="1" t="s">
        <v>2674</v>
      </c>
      <c r="L218" s="1" t="s">
        <v>2675</v>
      </c>
      <c r="M218" s="1" t="s">
        <v>2676</v>
      </c>
      <c r="N218" s="1" t="s">
        <v>2677</v>
      </c>
      <c r="O218" s="1" t="s">
        <v>2678</v>
      </c>
      <c r="P218" s="1" t="s">
        <v>2679</v>
      </c>
    </row>
    <row r="219" spans="1:16" x14ac:dyDescent="0.3">
      <c r="A219" s="1" t="s">
        <v>34</v>
      </c>
      <c r="B219" s="1">
        <v>20615325</v>
      </c>
      <c r="C219" s="1">
        <v>20617564</v>
      </c>
      <c r="D219" s="1" t="s">
        <v>2680</v>
      </c>
      <c r="E219" s="1" t="s">
        <v>2681</v>
      </c>
      <c r="F219" s="1" t="s">
        <v>2682</v>
      </c>
      <c r="G219" s="1" t="s">
        <v>2683</v>
      </c>
      <c r="H219" s="1" t="s">
        <v>2684</v>
      </c>
      <c r="I219" s="1" t="s">
        <v>2685</v>
      </c>
      <c r="J219" s="1" t="s">
        <v>2686</v>
      </c>
      <c r="K219" s="1" t="s">
        <v>2687</v>
      </c>
      <c r="L219" s="1" t="s">
        <v>2688</v>
      </c>
      <c r="M219" s="1" t="s">
        <v>2689</v>
      </c>
      <c r="N219" s="1" t="s">
        <v>2690</v>
      </c>
      <c r="O219" s="1" t="s">
        <v>2691</v>
      </c>
      <c r="P219" s="1" t="s">
        <v>2692</v>
      </c>
    </row>
    <row r="220" spans="1:16" x14ac:dyDescent="0.3">
      <c r="A220" s="1" t="s">
        <v>34</v>
      </c>
      <c r="B220" s="1">
        <v>20617502</v>
      </c>
      <c r="C220" s="1">
        <v>20650905</v>
      </c>
      <c r="D220" s="1" t="s">
        <v>2693</v>
      </c>
      <c r="E220" s="1" t="s">
        <v>2694</v>
      </c>
      <c r="F220" s="1" t="s">
        <v>2695</v>
      </c>
      <c r="G220" s="1" t="s">
        <v>2696</v>
      </c>
      <c r="H220" s="1" t="s">
        <v>2697</v>
      </c>
      <c r="I220" s="1" t="s">
        <v>2698</v>
      </c>
      <c r="J220" s="1" t="s">
        <v>2699</v>
      </c>
      <c r="K220" s="1" t="s">
        <v>2700</v>
      </c>
      <c r="L220" s="1" t="s">
        <v>2701</v>
      </c>
      <c r="M220" s="1" t="s">
        <v>2702</v>
      </c>
      <c r="N220" s="1" t="s">
        <v>2703</v>
      </c>
      <c r="O220" s="1" t="s">
        <v>2704</v>
      </c>
      <c r="P220" s="1" t="s">
        <v>2705</v>
      </c>
    </row>
    <row r="221" spans="1:16" x14ac:dyDescent="0.3">
      <c r="A221" s="1" t="s">
        <v>34</v>
      </c>
      <c r="B221" s="1">
        <v>20658301</v>
      </c>
      <c r="C221" s="1">
        <v>20683179</v>
      </c>
      <c r="D221" s="1" t="s">
        <v>2706</v>
      </c>
      <c r="E221" s="1" t="s">
        <v>2707</v>
      </c>
      <c r="F221" s="1" t="s">
        <v>2708</v>
      </c>
      <c r="G221" s="1" t="s">
        <v>2709</v>
      </c>
      <c r="H221" s="1" t="s">
        <v>2710</v>
      </c>
      <c r="I221" s="1" t="s">
        <v>2711</v>
      </c>
      <c r="J221" s="1" t="s">
        <v>2712</v>
      </c>
      <c r="K221" s="1" t="s">
        <v>2713</v>
      </c>
      <c r="L221" s="1" t="s">
        <v>2714</v>
      </c>
      <c r="M221" s="1" t="s">
        <v>2715</v>
      </c>
      <c r="N221" s="1" t="s">
        <v>2716</v>
      </c>
      <c r="O221" s="1" t="s">
        <v>2717</v>
      </c>
      <c r="P221" s="1" t="s">
        <v>2718</v>
      </c>
    </row>
    <row r="222" spans="1:16" x14ac:dyDescent="0.3">
      <c r="A222" s="1" t="s">
        <v>34</v>
      </c>
      <c r="B222" s="1">
        <v>20687953</v>
      </c>
      <c r="C222" s="1">
        <v>20699879</v>
      </c>
      <c r="D222" s="1" t="s">
        <v>2719</v>
      </c>
      <c r="E222" s="1" t="s">
        <v>2720</v>
      </c>
      <c r="F222" s="1" t="s">
        <v>2721</v>
      </c>
      <c r="G222" s="1" t="s">
        <v>2722</v>
      </c>
      <c r="H222" s="1" t="s">
        <v>2723</v>
      </c>
      <c r="I222" s="1" t="s">
        <v>2724</v>
      </c>
      <c r="J222" s="1" t="s">
        <v>2725</v>
      </c>
      <c r="K222" s="1" t="s">
        <v>2726</v>
      </c>
      <c r="L222" s="1" t="s">
        <v>2727</v>
      </c>
      <c r="M222" s="1" t="s">
        <v>2728</v>
      </c>
      <c r="N222" s="1" t="s">
        <v>2729</v>
      </c>
      <c r="O222" s="1" t="s">
        <v>2730</v>
      </c>
      <c r="P222" s="1" t="s">
        <v>2731</v>
      </c>
    </row>
    <row r="223" spans="1:16" x14ac:dyDescent="0.3">
      <c r="A223" s="1" t="s">
        <v>34</v>
      </c>
      <c r="B223" s="1">
        <v>20703908</v>
      </c>
      <c r="C223" s="1">
        <v>20720539</v>
      </c>
      <c r="D223" s="1" t="s">
        <v>2732</v>
      </c>
      <c r="E223" s="1" t="s">
        <v>2733</v>
      </c>
      <c r="F223" s="1" t="s">
        <v>2734</v>
      </c>
      <c r="G223" s="1" t="s">
        <v>1092</v>
      </c>
      <c r="H223" s="1" t="s">
        <v>2735</v>
      </c>
      <c r="I223" s="1" t="s">
        <v>2736</v>
      </c>
      <c r="J223" s="1" t="s">
        <v>2737</v>
      </c>
      <c r="K223" s="1" t="s">
        <v>2738</v>
      </c>
      <c r="L223" s="1" t="s">
        <v>2739</v>
      </c>
      <c r="M223" s="1" t="s">
        <v>2740</v>
      </c>
      <c r="N223" s="1" t="s">
        <v>2741</v>
      </c>
      <c r="O223" s="1" t="s">
        <v>2742</v>
      </c>
      <c r="P223" s="1" t="s">
        <v>2743</v>
      </c>
    </row>
    <row r="224" spans="1:16" x14ac:dyDescent="0.3">
      <c r="A224" s="1" t="s">
        <v>34</v>
      </c>
      <c r="B224" s="1">
        <v>20848542</v>
      </c>
      <c r="C224" s="1">
        <v>20860521</v>
      </c>
      <c r="D224" s="1" t="s">
        <v>2744</v>
      </c>
      <c r="E224" s="1" t="s">
        <v>2745</v>
      </c>
      <c r="F224" s="1" t="s">
        <v>2746</v>
      </c>
      <c r="G224" s="1" t="s">
        <v>2747</v>
      </c>
      <c r="H224" s="1" t="s">
        <v>2748</v>
      </c>
      <c r="I224" s="1" t="s">
        <v>2749</v>
      </c>
      <c r="J224" s="1" t="s">
        <v>2750</v>
      </c>
      <c r="K224" s="1" t="s">
        <v>2751</v>
      </c>
      <c r="L224" s="1" t="s">
        <v>2752</v>
      </c>
      <c r="M224" s="1" t="s">
        <v>2753</v>
      </c>
      <c r="N224" s="1" t="s">
        <v>2754</v>
      </c>
      <c r="O224" s="1" t="s">
        <v>2755</v>
      </c>
      <c r="P224" s="1" t="s">
        <v>2756</v>
      </c>
    </row>
    <row r="225" spans="1:16" x14ac:dyDescent="0.3">
      <c r="A225" s="1" t="s">
        <v>34</v>
      </c>
      <c r="B225" s="1">
        <v>20860510</v>
      </c>
      <c r="C225" s="1">
        <v>20920918</v>
      </c>
      <c r="D225" s="1" t="s">
        <v>2757</v>
      </c>
      <c r="E225" s="1" t="s">
        <v>2758</v>
      </c>
      <c r="F225" s="1" t="s">
        <v>336</v>
      </c>
      <c r="G225" s="1" t="s">
        <v>2759</v>
      </c>
      <c r="H225" s="1" t="s">
        <v>2760</v>
      </c>
      <c r="I225" s="1" t="s">
        <v>2761</v>
      </c>
      <c r="J225" s="1" t="s">
        <v>1468</v>
      </c>
      <c r="K225" s="1" t="s">
        <v>2762</v>
      </c>
      <c r="L225" s="1" t="s">
        <v>2763</v>
      </c>
      <c r="M225" s="1" t="s">
        <v>2764</v>
      </c>
      <c r="N225" s="1" t="s">
        <v>2765</v>
      </c>
      <c r="O225" s="1" t="s">
        <v>2766</v>
      </c>
      <c r="P225" s="1" t="s">
        <v>2767</v>
      </c>
    </row>
    <row r="226" spans="1:16" x14ac:dyDescent="0.3">
      <c r="A226" s="1" t="s">
        <v>34</v>
      </c>
      <c r="B226" s="1">
        <v>20870165</v>
      </c>
      <c r="C226" s="1">
        <v>20874737</v>
      </c>
      <c r="D226" s="1" t="s">
        <v>2768</v>
      </c>
      <c r="E226" s="1" t="s">
        <v>2769</v>
      </c>
      <c r="F226" s="1" t="s">
        <v>2770</v>
      </c>
      <c r="G226" s="1" t="s">
        <v>2771</v>
      </c>
      <c r="H226" s="1" t="s">
        <v>2772</v>
      </c>
      <c r="I226" s="1" t="s">
        <v>2773</v>
      </c>
      <c r="J226" s="1" t="s">
        <v>2774</v>
      </c>
      <c r="K226" s="1" t="s">
        <v>2775</v>
      </c>
      <c r="L226" s="1" t="s">
        <v>2776</v>
      </c>
      <c r="M226" s="1" t="s">
        <v>2777</v>
      </c>
      <c r="N226" s="1" t="s">
        <v>1074</v>
      </c>
      <c r="O226" s="1" t="s">
        <v>2778</v>
      </c>
      <c r="P226" s="1" t="s">
        <v>2779</v>
      </c>
    </row>
    <row r="227" spans="1:16" x14ac:dyDescent="0.3">
      <c r="A227" s="1" t="s">
        <v>34</v>
      </c>
      <c r="B227" s="1">
        <v>20925453</v>
      </c>
      <c r="C227" s="1">
        <v>20931555</v>
      </c>
      <c r="D227" s="1" t="s">
        <v>2780</v>
      </c>
      <c r="E227" s="1" t="s">
        <v>2781</v>
      </c>
      <c r="F227" s="1" t="s">
        <v>2782</v>
      </c>
      <c r="G227" s="1" t="s">
        <v>1067</v>
      </c>
      <c r="H227" s="1" t="s">
        <v>1479</v>
      </c>
      <c r="I227" s="1" t="s">
        <v>2783</v>
      </c>
      <c r="J227" s="1" t="s">
        <v>2784</v>
      </c>
      <c r="K227" s="1" t="s">
        <v>993</v>
      </c>
      <c r="L227" s="1" t="s">
        <v>1423</v>
      </c>
      <c r="M227" s="1" t="s">
        <v>2785</v>
      </c>
      <c r="N227" s="1" t="s">
        <v>2786</v>
      </c>
      <c r="O227" s="1" t="s">
        <v>2787</v>
      </c>
      <c r="P227" s="1" t="s">
        <v>2788</v>
      </c>
    </row>
    <row r="228" spans="1:16" x14ac:dyDescent="0.3">
      <c r="A228" s="1" t="s">
        <v>34</v>
      </c>
      <c r="B228" s="1">
        <v>20933394</v>
      </c>
      <c r="C228" s="1">
        <v>20950608</v>
      </c>
      <c r="D228" s="1" t="s">
        <v>2789</v>
      </c>
      <c r="E228" s="1" t="s">
        <v>2790</v>
      </c>
      <c r="F228" s="1" t="s">
        <v>2791</v>
      </c>
      <c r="G228" s="1" t="s">
        <v>2792</v>
      </c>
      <c r="H228" s="1" t="s">
        <v>2033</v>
      </c>
      <c r="I228" s="1" t="s">
        <v>2793</v>
      </c>
      <c r="J228" s="1" t="s">
        <v>2794</v>
      </c>
      <c r="K228" s="1" t="s">
        <v>670</v>
      </c>
      <c r="L228" s="1" t="s">
        <v>2795</v>
      </c>
      <c r="M228" s="1" t="s">
        <v>2796</v>
      </c>
      <c r="N228" s="1" t="s">
        <v>2797</v>
      </c>
      <c r="O228" s="1" t="s">
        <v>2798</v>
      </c>
      <c r="P228" s="1" t="s">
        <v>2799</v>
      </c>
    </row>
    <row r="229" spans="1:16" x14ac:dyDescent="0.3">
      <c r="A229" s="1" t="s">
        <v>34</v>
      </c>
      <c r="B229" s="1">
        <v>20951664</v>
      </c>
      <c r="C229" s="1">
        <v>20961978</v>
      </c>
      <c r="D229" s="1" t="s">
        <v>2800</v>
      </c>
      <c r="E229" s="1" t="s">
        <v>2801</v>
      </c>
      <c r="F229" s="1" t="s">
        <v>2802</v>
      </c>
      <c r="G229" s="1" t="s">
        <v>2620</v>
      </c>
      <c r="H229" s="1" t="s">
        <v>2803</v>
      </c>
      <c r="I229" s="1" t="s">
        <v>2804</v>
      </c>
      <c r="J229" s="1" t="s">
        <v>2805</v>
      </c>
      <c r="K229" s="1" t="s">
        <v>2806</v>
      </c>
      <c r="L229" s="1" t="s">
        <v>1776</v>
      </c>
      <c r="M229" s="1" t="s">
        <v>2740</v>
      </c>
      <c r="N229" s="1" t="s">
        <v>2807</v>
      </c>
      <c r="O229" s="1" t="s">
        <v>2808</v>
      </c>
      <c r="P229" s="1" t="s">
        <v>2809</v>
      </c>
    </row>
    <row r="230" spans="1:16" x14ac:dyDescent="0.3">
      <c r="A230" s="1" t="s">
        <v>34</v>
      </c>
      <c r="B230" s="1">
        <v>20961675</v>
      </c>
      <c r="C230" s="1">
        <v>20987349</v>
      </c>
      <c r="D230" s="1" t="s">
        <v>2810</v>
      </c>
      <c r="E230" s="1" t="s">
        <v>2811</v>
      </c>
      <c r="F230" s="1" t="s">
        <v>1377</v>
      </c>
      <c r="G230" s="1" t="s">
        <v>2812</v>
      </c>
      <c r="H230" s="1" t="s">
        <v>2813</v>
      </c>
      <c r="I230" s="1" t="s">
        <v>2814</v>
      </c>
      <c r="J230" s="1" t="s">
        <v>2815</v>
      </c>
      <c r="K230" s="1" t="s">
        <v>2816</v>
      </c>
      <c r="L230" s="1" t="s">
        <v>2817</v>
      </c>
      <c r="M230" s="1" t="s">
        <v>2818</v>
      </c>
      <c r="N230" s="1" t="s">
        <v>2819</v>
      </c>
      <c r="O230" s="1" t="s">
        <v>997</v>
      </c>
      <c r="P230" s="1" t="s">
        <v>190</v>
      </c>
    </row>
    <row r="231" spans="1:16" x14ac:dyDescent="0.3">
      <c r="A231" s="1" t="s">
        <v>34</v>
      </c>
      <c r="B231" s="1">
        <v>21026183</v>
      </c>
      <c r="C231" s="1">
        <v>21062038</v>
      </c>
      <c r="D231" s="1" t="s">
        <v>2820</v>
      </c>
      <c r="E231" s="1" t="s">
        <v>2821</v>
      </c>
      <c r="F231" s="1" t="s">
        <v>2822</v>
      </c>
      <c r="G231" s="1" t="s">
        <v>2823</v>
      </c>
      <c r="H231" s="1" t="s">
        <v>2824</v>
      </c>
      <c r="I231" s="1" t="s">
        <v>1420</v>
      </c>
      <c r="J231" s="1" t="s">
        <v>2825</v>
      </c>
      <c r="K231" s="1" t="s">
        <v>2826</v>
      </c>
      <c r="L231" s="1" t="s">
        <v>2827</v>
      </c>
      <c r="M231" s="1" t="s">
        <v>2828</v>
      </c>
      <c r="N231" s="1" t="s">
        <v>2829</v>
      </c>
      <c r="O231" s="1" t="s">
        <v>2830</v>
      </c>
      <c r="P231" s="1" t="s">
        <v>1960</v>
      </c>
    </row>
    <row r="232" spans="1:16" x14ac:dyDescent="0.3">
      <c r="A232" s="1" t="s">
        <v>34</v>
      </c>
      <c r="B232" s="1">
        <v>21360864</v>
      </c>
      <c r="C232" s="1">
        <v>21364624</v>
      </c>
      <c r="D232" s="1" t="s">
        <v>2831</v>
      </c>
      <c r="E232" s="1" t="s">
        <v>2832</v>
      </c>
      <c r="F232" s="1" t="s">
        <v>2833</v>
      </c>
      <c r="G232" s="1" t="s">
        <v>2834</v>
      </c>
      <c r="H232" s="1" t="s">
        <v>2835</v>
      </c>
      <c r="I232" s="1" t="s">
        <v>2836</v>
      </c>
      <c r="J232" s="1" t="s">
        <v>1121</v>
      </c>
      <c r="K232" s="1" t="s">
        <v>2837</v>
      </c>
      <c r="L232" s="1" t="s">
        <v>2838</v>
      </c>
      <c r="M232" s="1" t="s">
        <v>2839</v>
      </c>
      <c r="N232" s="1" t="s">
        <v>1753</v>
      </c>
      <c r="O232" s="1" t="s">
        <v>2840</v>
      </c>
      <c r="P232" s="1" t="s">
        <v>2841</v>
      </c>
    </row>
    <row r="233" spans="1:16" x14ac:dyDescent="0.3">
      <c r="A233" s="1" t="s">
        <v>34</v>
      </c>
      <c r="B233" s="1">
        <v>23219270</v>
      </c>
      <c r="C233" s="1">
        <v>23365082</v>
      </c>
      <c r="D233" s="1" t="s">
        <v>2842</v>
      </c>
      <c r="E233" s="1" t="s">
        <v>2843</v>
      </c>
      <c r="F233" s="1" t="s">
        <v>2844</v>
      </c>
      <c r="G233" s="1" t="s">
        <v>2845</v>
      </c>
      <c r="H233" s="1" t="s">
        <v>2846</v>
      </c>
      <c r="I233" s="1" t="s">
        <v>2847</v>
      </c>
      <c r="J233" s="1" t="s">
        <v>2848</v>
      </c>
      <c r="K233" s="1" t="s">
        <v>1681</v>
      </c>
      <c r="L233" s="1" t="s">
        <v>2849</v>
      </c>
      <c r="M233" s="1" t="s">
        <v>2850</v>
      </c>
      <c r="N233" s="1" t="s">
        <v>2851</v>
      </c>
      <c r="O233" s="1" t="s">
        <v>2852</v>
      </c>
      <c r="P233" s="1" t="s">
        <v>2853</v>
      </c>
    </row>
    <row r="234" spans="1:16" x14ac:dyDescent="0.3">
      <c r="A234" s="1" t="s">
        <v>34</v>
      </c>
      <c r="B234" s="1">
        <v>23693050</v>
      </c>
      <c r="C234" s="1">
        <v>23806001</v>
      </c>
      <c r="D234" s="1" t="s">
        <v>2854</v>
      </c>
      <c r="E234" s="1" t="s">
        <v>2855</v>
      </c>
      <c r="F234" s="1" t="s">
        <v>2856</v>
      </c>
      <c r="G234" s="1" t="s">
        <v>2857</v>
      </c>
      <c r="H234" s="1" t="s">
        <v>2106</v>
      </c>
      <c r="I234" s="1" t="s">
        <v>2858</v>
      </c>
      <c r="J234" s="1" t="s">
        <v>2859</v>
      </c>
      <c r="K234" s="1" t="s">
        <v>2860</v>
      </c>
      <c r="L234" s="1" t="s">
        <v>2861</v>
      </c>
      <c r="M234" s="1" t="s">
        <v>2862</v>
      </c>
      <c r="N234" s="1" t="s">
        <v>2863</v>
      </c>
      <c r="O234" s="1" t="s">
        <v>2864</v>
      </c>
      <c r="P234" s="1" t="s">
        <v>2865</v>
      </c>
    </row>
    <row r="235" spans="1:16" x14ac:dyDescent="0.3">
      <c r="A235" s="1" t="s">
        <v>34</v>
      </c>
      <c r="B235" s="1">
        <v>35888831</v>
      </c>
      <c r="C235" s="1">
        <v>36076562</v>
      </c>
      <c r="D235" s="1" t="s">
        <v>2866</v>
      </c>
      <c r="E235" s="1" t="s">
        <v>2867</v>
      </c>
      <c r="F235" s="1" t="s">
        <v>2868</v>
      </c>
      <c r="G235" s="1" t="s">
        <v>2869</v>
      </c>
      <c r="H235" s="1" t="s">
        <v>2870</v>
      </c>
      <c r="I235" s="1" t="s">
        <v>2871</v>
      </c>
      <c r="J235" s="1" t="s">
        <v>2872</v>
      </c>
      <c r="K235" s="1" t="s">
        <v>2873</v>
      </c>
      <c r="L235" s="1" t="s">
        <v>2874</v>
      </c>
      <c r="M235" s="1" t="s">
        <v>2875</v>
      </c>
      <c r="N235" s="1" t="s">
        <v>2876</v>
      </c>
      <c r="O235" s="1" t="s">
        <v>2877</v>
      </c>
      <c r="P235" s="1" t="s">
        <v>2878</v>
      </c>
    </row>
    <row r="236" spans="1:16" x14ac:dyDescent="0.3">
      <c r="A236" s="1" t="s">
        <v>34</v>
      </c>
      <c r="B236" s="1">
        <v>36112107</v>
      </c>
      <c r="C236" s="1">
        <v>36171261</v>
      </c>
      <c r="D236" s="1" t="s">
        <v>2879</v>
      </c>
      <c r="E236" s="1" t="s">
        <v>2880</v>
      </c>
      <c r="F236" s="1" t="s">
        <v>2881</v>
      </c>
      <c r="G236" s="1" t="s">
        <v>606</v>
      </c>
      <c r="H236" s="1" t="s">
        <v>842</v>
      </c>
      <c r="I236" s="1" t="s">
        <v>2882</v>
      </c>
      <c r="J236" s="1" t="s">
        <v>2883</v>
      </c>
      <c r="K236" s="1" t="s">
        <v>2884</v>
      </c>
      <c r="L236" s="1" t="s">
        <v>636</v>
      </c>
      <c r="M236" s="1" t="s">
        <v>2885</v>
      </c>
      <c r="N236" s="1" t="s">
        <v>2886</v>
      </c>
      <c r="O236" s="1" t="s">
        <v>1511</v>
      </c>
      <c r="P236" s="1" t="s">
        <v>2887</v>
      </c>
    </row>
    <row r="237" spans="1:16" x14ac:dyDescent="0.3">
      <c r="A237" s="1" t="s">
        <v>34</v>
      </c>
      <c r="B237" s="1">
        <v>36195903</v>
      </c>
      <c r="C237" s="1">
        <v>36199158</v>
      </c>
      <c r="D237" s="1" t="s">
        <v>2888</v>
      </c>
      <c r="E237" s="1" t="s">
        <v>2889</v>
      </c>
      <c r="F237" s="1" t="s">
        <v>2890</v>
      </c>
      <c r="G237" s="1" t="s">
        <v>2891</v>
      </c>
      <c r="H237" s="1" t="s">
        <v>2892</v>
      </c>
      <c r="I237" s="1" t="s">
        <v>2893</v>
      </c>
      <c r="J237" s="1" t="s">
        <v>2894</v>
      </c>
      <c r="K237" s="1" t="s">
        <v>2895</v>
      </c>
      <c r="L237" s="1" t="s">
        <v>2896</v>
      </c>
      <c r="M237" s="1" t="s">
        <v>2897</v>
      </c>
      <c r="N237" s="1" t="s">
        <v>2898</v>
      </c>
      <c r="O237" s="1" t="s">
        <v>2899</v>
      </c>
      <c r="P237" s="1" t="s">
        <v>2608</v>
      </c>
    </row>
    <row r="238" spans="1:16" x14ac:dyDescent="0.3">
      <c r="A238" s="1" t="s">
        <v>34</v>
      </c>
      <c r="B238" s="1">
        <v>36328408</v>
      </c>
      <c r="C238" s="1">
        <v>36366856</v>
      </c>
      <c r="D238" s="1" t="s">
        <v>2900</v>
      </c>
      <c r="E238" s="1" t="s">
        <v>2901</v>
      </c>
      <c r="F238" s="1" t="s">
        <v>2902</v>
      </c>
      <c r="G238" s="1" t="s">
        <v>2903</v>
      </c>
      <c r="H238" s="1" t="s">
        <v>2904</v>
      </c>
      <c r="I238" s="1" t="s">
        <v>2905</v>
      </c>
      <c r="J238" s="1" t="s">
        <v>2527</v>
      </c>
      <c r="K238" s="1" t="s">
        <v>758</v>
      </c>
      <c r="L238" s="1" t="s">
        <v>2906</v>
      </c>
      <c r="M238" s="1" t="s">
        <v>2907</v>
      </c>
      <c r="N238" s="1" t="s">
        <v>2908</v>
      </c>
      <c r="O238" s="1" t="s">
        <v>2909</v>
      </c>
      <c r="P238" s="1" t="s">
        <v>2910</v>
      </c>
    </row>
    <row r="239" spans="1:16" x14ac:dyDescent="0.3">
      <c r="A239" s="1" t="s">
        <v>34</v>
      </c>
      <c r="B239" s="1">
        <v>36598192</v>
      </c>
      <c r="C239" s="1">
        <v>36606079</v>
      </c>
      <c r="D239" s="1" t="s">
        <v>2911</v>
      </c>
      <c r="E239" s="1" t="s">
        <v>2912</v>
      </c>
      <c r="F239" s="1" t="s">
        <v>2913</v>
      </c>
      <c r="G239" s="1" t="s">
        <v>2914</v>
      </c>
      <c r="H239" s="1" t="s">
        <v>2915</v>
      </c>
      <c r="I239" s="1" t="s">
        <v>2916</v>
      </c>
      <c r="J239" s="1" t="s">
        <v>2917</v>
      </c>
      <c r="K239" s="1" t="s">
        <v>2918</v>
      </c>
      <c r="L239" s="1" t="s">
        <v>2919</v>
      </c>
      <c r="M239" s="1" t="s">
        <v>2920</v>
      </c>
      <c r="N239" s="1" t="s">
        <v>2921</v>
      </c>
      <c r="O239" s="1" t="s">
        <v>2922</v>
      </c>
      <c r="P239" s="1" t="s">
        <v>2923</v>
      </c>
    </row>
    <row r="240" spans="1:16" x14ac:dyDescent="0.3">
      <c r="A240" s="1" t="s">
        <v>34</v>
      </c>
      <c r="B240" s="1">
        <v>36608182</v>
      </c>
      <c r="C240" s="1">
        <v>36645414</v>
      </c>
      <c r="D240" s="1" t="s">
        <v>2924</v>
      </c>
      <c r="E240" s="1" t="s">
        <v>335</v>
      </c>
      <c r="F240" s="1" t="s">
        <v>2925</v>
      </c>
      <c r="G240" s="1" t="s">
        <v>2926</v>
      </c>
      <c r="H240" s="1" t="s">
        <v>680</v>
      </c>
      <c r="I240" s="1" t="s">
        <v>2927</v>
      </c>
      <c r="J240" s="1" t="s">
        <v>2928</v>
      </c>
      <c r="K240" s="1" t="s">
        <v>2929</v>
      </c>
      <c r="L240" s="1" t="s">
        <v>2930</v>
      </c>
      <c r="M240" s="1" t="s">
        <v>2931</v>
      </c>
      <c r="N240" s="1" t="s">
        <v>2932</v>
      </c>
      <c r="O240" s="1" t="s">
        <v>2933</v>
      </c>
      <c r="P240" s="1" t="s">
        <v>2934</v>
      </c>
    </row>
    <row r="241" spans="1:16" x14ac:dyDescent="0.3">
      <c r="A241" s="1" t="s">
        <v>34</v>
      </c>
      <c r="B241" s="1">
        <v>36743631</v>
      </c>
      <c r="C241" s="1">
        <v>36777307</v>
      </c>
      <c r="D241" s="1" t="s">
        <v>2935</v>
      </c>
      <c r="E241" s="1" t="s">
        <v>2936</v>
      </c>
      <c r="F241" s="1" t="s">
        <v>2937</v>
      </c>
      <c r="G241" s="1" t="s">
        <v>2938</v>
      </c>
      <c r="H241" s="1" t="s">
        <v>2835</v>
      </c>
      <c r="I241" s="1" t="s">
        <v>2939</v>
      </c>
      <c r="J241" s="1" t="s">
        <v>2940</v>
      </c>
      <c r="K241" s="1" t="s">
        <v>2941</v>
      </c>
      <c r="L241" s="1" t="s">
        <v>2942</v>
      </c>
      <c r="M241" s="1" t="s">
        <v>2943</v>
      </c>
      <c r="N241" s="1" t="s">
        <v>2944</v>
      </c>
      <c r="O241" s="1" t="s">
        <v>1311</v>
      </c>
      <c r="P241" s="1" t="s">
        <v>2945</v>
      </c>
    </row>
    <row r="242" spans="1:16" x14ac:dyDescent="0.3">
      <c r="A242" s="1" t="s">
        <v>34</v>
      </c>
      <c r="B242" s="1">
        <v>36795596</v>
      </c>
      <c r="C242" s="1">
        <v>36798808</v>
      </c>
      <c r="D242" s="1" t="s">
        <v>2946</v>
      </c>
      <c r="E242" s="1" t="s">
        <v>2947</v>
      </c>
      <c r="F242" s="1" t="s">
        <v>2948</v>
      </c>
      <c r="G242" s="1" t="s">
        <v>2949</v>
      </c>
      <c r="H242" s="1" t="s">
        <v>2950</v>
      </c>
      <c r="I242" s="1" t="s">
        <v>2951</v>
      </c>
      <c r="J242" s="1" t="s">
        <v>2952</v>
      </c>
      <c r="K242" s="1" t="s">
        <v>2953</v>
      </c>
      <c r="L242" s="1" t="s">
        <v>2954</v>
      </c>
      <c r="M242" s="1" t="s">
        <v>2955</v>
      </c>
      <c r="N242" s="1" t="s">
        <v>2956</v>
      </c>
      <c r="O242" s="1" t="s">
        <v>2957</v>
      </c>
      <c r="P242" s="1" t="s">
        <v>2958</v>
      </c>
    </row>
    <row r="243" spans="1:16" x14ac:dyDescent="0.3">
      <c r="A243" s="1" t="s">
        <v>34</v>
      </c>
      <c r="B243" s="1">
        <v>36814767</v>
      </c>
      <c r="C243" s="1">
        <v>36817200</v>
      </c>
      <c r="D243" s="1" t="s">
        <v>2959</v>
      </c>
      <c r="E243" s="1" t="s">
        <v>2960</v>
      </c>
      <c r="F243" s="1" t="s">
        <v>2961</v>
      </c>
      <c r="G243" s="1" t="s">
        <v>2834</v>
      </c>
      <c r="H243" s="1" t="s">
        <v>2962</v>
      </c>
      <c r="I243" s="1" t="s">
        <v>2963</v>
      </c>
      <c r="J243" s="1" t="s">
        <v>2964</v>
      </c>
      <c r="K243" s="1" t="s">
        <v>2965</v>
      </c>
      <c r="L243" s="1" t="s">
        <v>2548</v>
      </c>
      <c r="M243" s="1" t="s">
        <v>2966</v>
      </c>
      <c r="N243" s="1" t="s">
        <v>1646</v>
      </c>
      <c r="O243" s="1" t="s">
        <v>2967</v>
      </c>
      <c r="P243" s="1" t="s">
        <v>1980</v>
      </c>
    </row>
    <row r="244" spans="1:16" x14ac:dyDescent="0.3">
      <c r="A244" s="1" t="s">
        <v>34</v>
      </c>
      <c r="B244" s="1">
        <v>36848543</v>
      </c>
      <c r="C244" s="1">
        <v>36864246</v>
      </c>
      <c r="D244" s="1" t="s">
        <v>2968</v>
      </c>
      <c r="E244" s="1" t="s">
        <v>2969</v>
      </c>
      <c r="F244" s="1" t="s">
        <v>2970</v>
      </c>
      <c r="G244" s="1" t="s">
        <v>2971</v>
      </c>
      <c r="H244" s="1" t="s">
        <v>2972</v>
      </c>
      <c r="I244" s="1" t="s">
        <v>2973</v>
      </c>
      <c r="J244" s="1" t="s">
        <v>2974</v>
      </c>
      <c r="K244" s="1" t="s">
        <v>2975</v>
      </c>
      <c r="L244" s="1" t="s">
        <v>2976</v>
      </c>
      <c r="M244" s="1" t="s">
        <v>2977</v>
      </c>
      <c r="N244" s="1" t="s">
        <v>2978</v>
      </c>
      <c r="O244" s="1" t="s">
        <v>2979</v>
      </c>
      <c r="P244" s="1" t="s">
        <v>2980</v>
      </c>
    </row>
    <row r="245" spans="1:16" x14ac:dyDescent="0.3">
      <c r="A245" s="1" t="s">
        <v>34</v>
      </c>
      <c r="B245" s="1">
        <v>36874294</v>
      </c>
      <c r="C245" s="1">
        <v>36884220</v>
      </c>
      <c r="D245" s="1" t="s">
        <v>2981</v>
      </c>
      <c r="E245" s="1" t="s">
        <v>2982</v>
      </c>
      <c r="F245" s="1" t="s">
        <v>2983</v>
      </c>
      <c r="G245" s="1" t="s">
        <v>2984</v>
      </c>
      <c r="H245" s="1" t="s">
        <v>2985</v>
      </c>
      <c r="I245" s="1" t="s">
        <v>2986</v>
      </c>
      <c r="J245" s="1" t="s">
        <v>2794</v>
      </c>
      <c r="K245" s="1" t="s">
        <v>2987</v>
      </c>
      <c r="L245" s="1" t="s">
        <v>2988</v>
      </c>
      <c r="M245" s="1" t="s">
        <v>2989</v>
      </c>
      <c r="N245" s="1" t="s">
        <v>2990</v>
      </c>
      <c r="O245" s="1" t="s">
        <v>2991</v>
      </c>
      <c r="P245" s="1" t="s">
        <v>2992</v>
      </c>
    </row>
    <row r="246" spans="1:16" x14ac:dyDescent="0.3">
      <c r="A246" s="1" t="s">
        <v>34</v>
      </c>
      <c r="B246" s="1">
        <v>36887541</v>
      </c>
      <c r="C246" s="1">
        <v>36902899</v>
      </c>
      <c r="D246" s="1" t="s">
        <v>2993</v>
      </c>
      <c r="E246" s="1" t="s">
        <v>2994</v>
      </c>
      <c r="F246" s="1" t="s">
        <v>2995</v>
      </c>
      <c r="G246" s="1" t="s">
        <v>2996</v>
      </c>
      <c r="H246" s="1" t="s">
        <v>2997</v>
      </c>
      <c r="I246" s="1" t="s">
        <v>2998</v>
      </c>
      <c r="J246" s="1" t="s">
        <v>2999</v>
      </c>
      <c r="K246" s="1" t="s">
        <v>3000</v>
      </c>
      <c r="L246" s="1" t="s">
        <v>3001</v>
      </c>
      <c r="M246" s="1" t="s">
        <v>3002</v>
      </c>
      <c r="N246" s="1" t="s">
        <v>3003</v>
      </c>
      <c r="O246" s="1" t="s">
        <v>3004</v>
      </c>
      <c r="P246" s="1" t="s">
        <v>2436</v>
      </c>
    </row>
    <row r="247" spans="1:16" x14ac:dyDescent="0.3">
      <c r="A247" s="1" t="s">
        <v>34</v>
      </c>
      <c r="B247" s="1">
        <v>36911271</v>
      </c>
      <c r="C247" s="1">
        <v>36989695</v>
      </c>
      <c r="D247" s="2">
        <v>38961</v>
      </c>
      <c r="E247" s="1" t="s">
        <v>3005</v>
      </c>
      <c r="F247" s="1" t="s">
        <v>3006</v>
      </c>
      <c r="G247" s="1" t="s">
        <v>3007</v>
      </c>
      <c r="H247" s="1" t="s">
        <v>3008</v>
      </c>
      <c r="I247" s="1" t="s">
        <v>3009</v>
      </c>
      <c r="J247" s="1" t="s">
        <v>3010</v>
      </c>
      <c r="K247" s="1" t="s">
        <v>3011</v>
      </c>
      <c r="L247" s="1" t="s">
        <v>3012</v>
      </c>
      <c r="M247" s="1" t="s">
        <v>3013</v>
      </c>
      <c r="N247" s="1" t="s">
        <v>3014</v>
      </c>
      <c r="O247" s="1" t="s">
        <v>3015</v>
      </c>
      <c r="P247" s="1" t="s">
        <v>3016</v>
      </c>
    </row>
    <row r="248" spans="1:16" x14ac:dyDescent="0.3">
      <c r="A248" s="1" t="s">
        <v>34</v>
      </c>
      <c r="B248" s="1">
        <v>37082517</v>
      </c>
      <c r="C248" s="1">
        <v>37085222</v>
      </c>
      <c r="D248" s="1" t="s">
        <v>3017</v>
      </c>
      <c r="E248" s="1" t="s">
        <v>3018</v>
      </c>
      <c r="F248" s="1" t="s">
        <v>3019</v>
      </c>
      <c r="G248" s="1" t="s">
        <v>3020</v>
      </c>
      <c r="H248" s="1" t="s">
        <v>3021</v>
      </c>
      <c r="I248" s="1" t="s">
        <v>3022</v>
      </c>
      <c r="J248" s="1" t="s">
        <v>3023</v>
      </c>
      <c r="K248" s="1" t="s">
        <v>3024</v>
      </c>
      <c r="L248" s="1" t="s">
        <v>3025</v>
      </c>
      <c r="M248" s="1" t="s">
        <v>3026</v>
      </c>
      <c r="N248" s="1" t="s">
        <v>3027</v>
      </c>
      <c r="O248" s="1" t="s">
        <v>3028</v>
      </c>
      <c r="P248" s="1" t="s">
        <v>3029</v>
      </c>
    </row>
    <row r="249" spans="1:16" x14ac:dyDescent="0.3">
      <c r="A249" s="1" t="s">
        <v>34</v>
      </c>
      <c r="B249" s="1">
        <v>37082911</v>
      </c>
      <c r="C249" s="1">
        <v>37083033</v>
      </c>
      <c r="D249" s="1" t="s">
        <v>3030</v>
      </c>
      <c r="E249" s="1" t="s">
        <v>3031</v>
      </c>
      <c r="F249" s="1" t="s">
        <v>3032</v>
      </c>
      <c r="G249" s="1" t="s">
        <v>2544</v>
      </c>
      <c r="H249" s="1" t="s">
        <v>3033</v>
      </c>
      <c r="I249" s="1" t="s">
        <v>403</v>
      </c>
      <c r="J249" s="1" t="s">
        <v>3034</v>
      </c>
      <c r="K249" s="1" t="s">
        <v>3035</v>
      </c>
      <c r="L249" s="1" t="s">
        <v>3036</v>
      </c>
      <c r="M249" s="1" t="s">
        <v>3037</v>
      </c>
      <c r="N249" s="1" t="s">
        <v>3038</v>
      </c>
      <c r="O249" s="1" t="s">
        <v>3039</v>
      </c>
      <c r="P249" s="1" t="s">
        <v>47</v>
      </c>
    </row>
    <row r="250" spans="1:16" x14ac:dyDescent="0.3">
      <c r="A250" s="1" t="s">
        <v>34</v>
      </c>
      <c r="B250" s="1">
        <v>37091677</v>
      </c>
      <c r="C250" s="1">
        <v>37110322</v>
      </c>
      <c r="D250" s="1" t="s">
        <v>3040</v>
      </c>
      <c r="E250" s="1" t="s">
        <v>3041</v>
      </c>
      <c r="F250" s="1" t="s">
        <v>3042</v>
      </c>
      <c r="G250" s="1" t="s">
        <v>3043</v>
      </c>
      <c r="H250" s="1" t="s">
        <v>3044</v>
      </c>
      <c r="I250" s="1" t="s">
        <v>3045</v>
      </c>
      <c r="J250" s="1" t="s">
        <v>3046</v>
      </c>
      <c r="K250" s="1" t="s">
        <v>3047</v>
      </c>
      <c r="L250" s="1" t="s">
        <v>1158</v>
      </c>
      <c r="M250" s="1" t="s">
        <v>3048</v>
      </c>
      <c r="N250" s="1" t="s">
        <v>3049</v>
      </c>
      <c r="O250" s="1" t="s">
        <v>3050</v>
      </c>
      <c r="P250" s="1" t="s">
        <v>1162</v>
      </c>
    </row>
    <row r="251" spans="1:16" x14ac:dyDescent="0.3">
      <c r="A251" s="1" t="s">
        <v>34</v>
      </c>
      <c r="B251" s="1">
        <v>37126762</v>
      </c>
      <c r="C251" s="1">
        <v>37150746</v>
      </c>
      <c r="D251" s="1" t="s">
        <v>3051</v>
      </c>
      <c r="E251" s="1" t="s">
        <v>3052</v>
      </c>
      <c r="F251" s="1" t="s">
        <v>3053</v>
      </c>
      <c r="G251" s="1" t="s">
        <v>3054</v>
      </c>
      <c r="H251" s="1" t="s">
        <v>3055</v>
      </c>
      <c r="I251" s="1" t="s">
        <v>3056</v>
      </c>
      <c r="J251" s="1" t="s">
        <v>3057</v>
      </c>
      <c r="K251" s="1" t="s">
        <v>3058</v>
      </c>
      <c r="L251" s="1" t="s">
        <v>1621</v>
      </c>
      <c r="M251" s="1" t="s">
        <v>3059</v>
      </c>
      <c r="N251" s="1" t="s">
        <v>3060</v>
      </c>
      <c r="O251" s="1" t="s">
        <v>3061</v>
      </c>
      <c r="P251" s="1" t="s">
        <v>3062</v>
      </c>
    </row>
    <row r="252" spans="1:16" x14ac:dyDescent="0.3">
      <c r="A252" s="1" t="s">
        <v>34</v>
      </c>
      <c r="B252" s="1">
        <v>37187588</v>
      </c>
      <c r="C252" s="1">
        <v>37191238</v>
      </c>
      <c r="D252" s="1" t="s">
        <v>3063</v>
      </c>
      <c r="E252" s="1" t="s">
        <v>3064</v>
      </c>
      <c r="F252" s="1" t="s">
        <v>3065</v>
      </c>
      <c r="G252" s="1" t="s">
        <v>3066</v>
      </c>
      <c r="H252" s="1" t="s">
        <v>3067</v>
      </c>
      <c r="I252" s="1" t="s">
        <v>3068</v>
      </c>
      <c r="J252" s="1" t="s">
        <v>3069</v>
      </c>
      <c r="K252" s="1" t="s">
        <v>3070</v>
      </c>
      <c r="L252" s="1" t="s">
        <v>3071</v>
      </c>
      <c r="M252" s="1" t="s">
        <v>3072</v>
      </c>
      <c r="N252" s="1" t="s">
        <v>3073</v>
      </c>
      <c r="O252" s="1" t="s">
        <v>3074</v>
      </c>
      <c r="P252" s="1" t="s">
        <v>3075</v>
      </c>
    </row>
    <row r="253" spans="1:16" x14ac:dyDescent="0.3">
      <c r="A253" s="1" t="s">
        <v>34</v>
      </c>
      <c r="B253" s="1">
        <v>37191221</v>
      </c>
      <c r="C253" s="1">
        <v>37192465</v>
      </c>
      <c r="D253" s="1" t="s">
        <v>3076</v>
      </c>
      <c r="E253" s="1" t="s">
        <v>3077</v>
      </c>
      <c r="F253" s="1" t="s">
        <v>3078</v>
      </c>
      <c r="G253" s="1" t="s">
        <v>2008</v>
      </c>
      <c r="H253" s="1" t="s">
        <v>3079</v>
      </c>
      <c r="I253" s="1" t="s">
        <v>3080</v>
      </c>
      <c r="J253" s="1" t="s">
        <v>3081</v>
      </c>
      <c r="K253" s="1" t="s">
        <v>3082</v>
      </c>
      <c r="L253" s="1" t="s">
        <v>3083</v>
      </c>
      <c r="M253" s="1" t="s">
        <v>3084</v>
      </c>
      <c r="N253" s="1" t="s">
        <v>3085</v>
      </c>
      <c r="O253" s="1" t="s">
        <v>2830</v>
      </c>
      <c r="P253" s="1" t="s">
        <v>3086</v>
      </c>
    </row>
    <row r="254" spans="1:16" x14ac:dyDescent="0.3">
      <c r="A254" s="1" t="s">
        <v>34</v>
      </c>
      <c r="B254" s="1">
        <v>37208501</v>
      </c>
      <c r="C254" s="1">
        <v>37211041</v>
      </c>
      <c r="D254" s="1" t="s">
        <v>3087</v>
      </c>
      <c r="E254" s="1" t="s">
        <v>1749</v>
      </c>
      <c r="F254" s="1" t="s">
        <v>3088</v>
      </c>
      <c r="G254" s="1" t="s">
        <v>816</v>
      </c>
      <c r="H254" s="1" t="s">
        <v>3089</v>
      </c>
      <c r="I254" s="1" t="s">
        <v>3090</v>
      </c>
      <c r="J254" s="1" t="s">
        <v>3091</v>
      </c>
      <c r="K254" s="1">
        <v>0</v>
      </c>
      <c r="L254" s="1" t="s">
        <v>3092</v>
      </c>
      <c r="M254" s="1" t="s">
        <v>3093</v>
      </c>
      <c r="N254" s="1" t="s">
        <v>1612</v>
      </c>
      <c r="O254" s="1" t="s">
        <v>3094</v>
      </c>
      <c r="P254" s="1" t="s">
        <v>2945</v>
      </c>
    </row>
    <row r="255" spans="1:16" x14ac:dyDescent="0.3">
      <c r="A255" s="1" t="s">
        <v>34</v>
      </c>
      <c r="B255" s="1">
        <v>37213804</v>
      </c>
      <c r="C255" s="1">
        <v>37222258</v>
      </c>
      <c r="D255" s="1" t="s">
        <v>3095</v>
      </c>
      <c r="E255" s="1" t="s">
        <v>3096</v>
      </c>
      <c r="F255" s="1" t="s">
        <v>3097</v>
      </c>
      <c r="G255" s="1" t="s">
        <v>3098</v>
      </c>
      <c r="H255" s="1" t="s">
        <v>182</v>
      </c>
      <c r="I255" s="1" t="s">
        <v>3099</v>
      </c>
      <c r="J255" s="1" t="s">
        <v>3100</v>
      </c>
      <c r="K255" s="1" t="s">
        <v>3101</v>
      </c>
      <c r="L255" s="1" t="s">
        <v>1170</v>
      </c>
      <c r="M255" s="1" t="s">
        <v>3102</v>
      </c>
      <c r="N255" s="1" t="s">
        <v>3103</v>
      </c>
      <c r="O255" s="1" t="s">
        <v>3104</v>
      </c>
      <c r="P255" s="1" t="s">
        <v>1136</v>
      </c>
    </row>
    <row r="256" spans="1:16" x14ac:dyDescent="0.3">
      <c r="A256" s="1" t="s">
        <v>34</v>
      </c>
      <c r="B256" s="1">
        <v>37244991</v>
      </c>
      <c r="C256" s="1">
        <v>37249690</v>
      </c>
      <c r="D256" s="1" t="s">
        <v>3105</v>
      </c>
      <c r="E256" s="1" t="s">
        <v>3106</v>
      </c>
      <c r="F256" s="1" t="s">
        <v>3107</v>
      </c>
      <c r="G256" s="1" t="s">
        <v>3108</v>
      </c>
      <c r="H256" s="1" t="s">
        <v>965</v>
      </c>
      <c r="I256" s="1" t="s">
        <v>3090</v>
      </c>
      <c r="J256" s="1" t="s">
        <v>404</v>
      </c>
      <c r="K256" s="1" t="s">
        <v>3109</v>
      </c>
      <c r="L256" s="1" t="s">
        <v>3110</v>
      </c>
      <c r="M256" s="1" t="s">
        <v>3111</v>
      </c>
      <c r="N256" s="1" t="s">
        <v>45</v>
      </c>
      <c r="O256" s="1" t="s">
        <v>3112</v>
      </c>
      <c r="P256" s="1" t="s">
        <v>3113</v>
      </c>
    </row>
    <row r="257" spans="1:16" x14ac:dyDescent="0.3">
      <c r="A257" s="1" t="s">
        <v>34</v>
      </c>
      <c r="B257" s="1">
        <v>37754607</v>
      </c>
      <c r="C257" s="1">
        <v>37808878</v>
      </c>
      <c r="D257" s="1" t="s">
        <v>3114</v>
      </c>
      <c r="E257" s="1" t="s">
        <v>3115</v>
      </c>
      <c r="F257" s="1" t="s">
        <v>3116</v>
      </c>
      <c r="G257" s="1" t="s">
        <v>3117</v>
      </c>
      <c r="H257" s="1" t="s">
        <v>3118</v>
      </c>
      <c r="I257" s="1" t="s">
        <v>3119</v>
      </c>
      <c r="J257" s="1" t="s">
        <v>3120</v>
      </c>
      <c r="K257" s="1" t="s">
        <v>3121</v>
      </c>
      <c r="L257" s="1" t="s">
        <v>3122</v>
      </c>
      <c r="M257" s="1" t="s">
        <v>3123</v>
      </c>
      <c r="N257" s="1" t="s">
        <v>3124</v>
      </c>
      <c r="O257" s="1" t="s">
        <v>3125</v>
      </c>
      <c r="P257" s="1" t="s">
        <v>3126</v>
      </c>
    </row>
    <row r="258" spans="1:16" x14ac:dyDescent="0.3">
      <c r="A258" s="1" t="s">
        <v>34</v>
      </c>
      <c r="B258" s="1">
        <v>37827054</v>
      </c>
      <c r="C258" s="1">
        <v>37829857</v>
      </c>
      <c r="D258" s="1" t="s">
        <v>3127</v>
      </c>
      <c r="E258" s="1" t="s">
        <v>3128</v>
      </c>
      <c r="F258" s="1" t="s">
        <v>3129</v>
      </c>
      <c r="G258" s="1" t="s">
        <v>3130</v>
      </c>
      <c r="H258" s="1" t="s">
        <v>3131</v>
      </c>
      <c r="I258" s="1" t="s">
        <v>877</v>
      </c>
      <c r="J258" s="1" t="s">
        <v>781</v>
      </c>
      <c r="K258" s="1" t="s">
        <v>3132</v>
      </c>
      <c r="L258" s="1" t="s">
        <v>3133</v>
      </c>
      <c r="M258" s="1" t="s">
        <v>1912</v>
      </c>
      <c r="N258" s="1" t="s">
        <v>3134</v>
      </c>
      <c r="O258" s="1" t="s">
        <v>3135</v>
      </c>
      <c r="P258" s="1" t="s">
        <v>3136</v>
      </c>
    </row>
    <row r="259" spans="1:16" x14ac:dyDescent="0.3">
      <c r="A259" s="1" t="s">
        <v>34</v>
      </c>
      <c r="B259" s="1">
        <v>37899096</v>
      </c>
      <c r="C259" s="1">
        <v>37901770</v>
      </c>
      <c r="D259" s="1" t="s">
        <v>3137</v>
      </c>
      <c r="E259" s="1" t="s">
        <v>3138</v>
      </c>
      <c r="F259" s="1" t="s">
        <v>3139</v>
      </c>
      <c r="G259" s="1" t="s">
        <v>64</v>
      </c>
      <c r="H259" s="1" t="s">
        <v>3140</v>
      </c>
      <c r="I259" s="1" t="s">
        <v>3141</v>
      </c>
      <c r="J259" s="1" t="s">
        <v>3142</v>
      </c>
      <c r="K259" s="1" t="s">
        <v>3143</v>
      </c>
      <c r="L259" s="1" t="s">
        <v>3144</v>
      </c>
      <c r="M259" s="1" t="s">
        <v>3145</v>
      </c>
      <c r="N259" s="1" t="s">
        <v>2807</v>
      </c>
      <c r="O259" s="1" t="s">
        <v>3146</v>
      </c>
      <c r="P259" s="1" t="s">
        <v>3147</v>
      </c>
    </row>
    <row r="260" spans="1:16" x14ac:dyDescent="0.3">
      <c r="A260" s="1" t="s">
        <v>34</v>
      </c>
      <c r="B260" s="1">
        <v>38120839</v>
      </c>
      <c r="C260" s="1">
        <v>38129966</v>
      </c>
      <c r="D260" s="1" t="s">
        <v>3148</v>
      </c>
      <c r="E260" s="1" t="s">
        <v>3149</v>
      </c>
      <c r="F260" s="1" t="s">
        <v>3150</v>
      </c>
      <c r="G260" s="1" t="s">
        <v>3151</v>
      </c>
      <c r="H260" s="1" t="s">
        <v>3152</v>
      </c>
      <c r="I260" s="1" t="s">
        <v>3153</v>
      </c>
      <c r="J260" s="1" t="s">
        <v>3154</v>
      </c>
      <c r="K260" s="1" t="s">
        <v>3155</v>
      </c>
      <c r="L260" s="1" t="s">
        <v>3156</v>
      </c>
      <c r="M260" s="1" t="s">
        <v>3157</v>
      </c>
      <c r="N260" s="1" t="s">
        <v>3158</v>
      </c>
      <c r="O260" s="1" t="s">
        <v>3159</v>
      </c>
      <c r="P260" s="1" t="s">
        <v>3160</v>
      </c>
    </row>
    <row r="261" spans="1:16" x14ac:dyDescent="0.3">
      <c r="A261" s="1" t="s">
        <v>34</v>
      </c>
      <c r="B261" s="1">
        <v>38189792</v>
      </c>
      <c r="C261" s="1">
        <v>38197046</v>
      </c>
      <c r="D261" s="1" t="s">
        <v>3161</v>
      </c>
      <c r="E261" s="1" t="s">
        <v>3162</v>
      </c>
      <c r="F261" s="1" t="s">
        <v>1676</v>
      </c>
      <c r="G261" s="1" t="s">
        <v>3163</v>
      </c>
      <c r="H261" s="1" t="s">
        <v>1759</v>
      </c>
      <c r="I261" s="1" t="s">
        <v>3164</v>
      </c>
      <c r="J261" s="1" t="s">
        <v>3165</v>
      </c>
      <c r="K261" s="1" t="s">
        <v>3166</v>
      </c>
      <c r="L261" s="1" t="s">
        <v>3167</v>
      </c>
      <c r="M261" s="1" t="s">
        <v>3168</v>
      </c>
      <c r="N261" s="1" t="s">
        <v>3169</v>
      </c>
      <c r="O261" s="1" t="s">
        <v>3170</v>
      </c>
      <c r="P261" s="1" t="s">
        <v>3171</v>
      </c>
    </row>
    <row r="262" spans="1:16" x14ac:dyDescent="0.3">
      <c r="A262" s="1" t="s">
        <v>34</v>
      </c>
      <c r="B262" s="1">
        <v>38401356</v>
      </c>
      <c r="C262" s="1">
        <v>38456460</v>
      </c>
      <c r="D262" s="1" t="s">
        <v>18</v>
      </c>
      <c r="E262" s="1" t="s">
        <v>3172</v>
      </c>
      <c r="F262" s="1" t="s">
        <v>2220</v>
      </c>
      <c r="G262" s="1" t="s">
        <v>3173</v>
      </c>
      <c r="H262" s="1" t="s">
        <v>3174</v>
      </c>
      <c r="I262" s="1" t="s">
        <v>3175</v>
      </c>
      <c r="J262" s="1" t="s">
        <v>3176</v>
      </c>
      <c r="K262" s="1" t="s">
        <v>3177</v>
      </c>
      <c r="L262" s="1" t="s">
        <v>3178</v>
      </c>
      <c r="M262" s="1" t="s">
        <v>3179</v>
      </c>
      <c r="N262" s="1" t="s">
        <v>3180</v>
      </c>
      <c r="O262" s="1" t="s">
        <v>3181</v>
      </c>
      <c r="P262" s="1" t="s">
        <v>3182</v>
      </c>
    </row>
    <row r="263" spans="1:16" x14ac:dyDescent="0.3">
      <c r="A263" s="1" t="s">
        <v>34</v>
      </c>
      <c r="B263" s="1">
        <v>38531620</v>
      </c>
      <c r="C263" s="1">
        <v>38576196</v>
      </c>
      <c r="D263" s="1" t="s">
        <v>3183</v>
      </c>
      <c r="E263" s="1" t="s">
        <v>3184</v>
      </c>
      <c r="F263" s="1" t="s">
        <v>3185</v>
      </c>
      <c r="G263" s="1" t="s">
        <v>3186</v>
      </c>
      <c r="H263" s="1" t="s">
        <v>3187</v>
      </c>
      <c r="I263" s="1" t="s">
        <v>3188</v>
      </c>
      <c r="J263" s="1" t="s">
        <v>3189</v>
      </c>
      <c r="K263" s="1" t="s">
        <v>3190</v>
      </c>
      <c r="L263" s="1" t="s">
        <v>3191</v>
      </c>
      <c r="M263" s="1" t="s">
        <v>3192</v>
      </c>
      <c r="N263" s="1" t="s">
        <v>3193</v>
      </c>
      <c r="O263" s="1" t="s">
        <v>3194</v>
      </c>
      <c r="P263" s="1" t="s">
        <v>3195</v>
      </c>
    </row>
    <row r="264" spans="1:16" x14ac:dyDescent="0.3">
      <c r="A264" s="1" t="s">
        <v>34</v>
      </c>
      <c r="B264" s="1">
        <v>38600470</v>
      </c>
      <c r="C264" s="1">
        <v>38613524</v>
      </c>
      <c r="D264" s="1" t="s">
        <v>3196</v>
      </c>
      <c r="E264" s="1" t="s">
        <v>3197</v>
      </c>
      <c r="F264" s="1" t="s">
        <v>3198</v>
      </c>
      <c r="G264" s="1" t="s">
        <v>3199</v>
      </c>
      <c r="H264" s="1" t="s">
        <v>3200</v>
      </c>
      <c r="I264" s="1" t="s">
        <v>3201</v>
      </c>
      <c r="J264" s="1" t="s">
        <v>1620</v>
      </c>
      <c r="K264" s="1" t="s">
        <v>3202</v>
      </c>
      <c r="L264" s="1" t="s">
        <v>3203</v>
      </c>
      <c r="M264" s="1" t="s">
        <v>3204</v>
      </c>
      <c r="N264" s="1" t="s">
        <v>3205</v>
      </c>
      <c r="O264" s="1" t="s">
        <v>3206</v>
      </c>
      <c r="P264" s="1" t="s">
        <v>564</v>
      </c>
    </row>
    <row r="265" spans="1:16" x14ac:dyDescent="0.3">
      <c r="A265" s="1" t="s">
        <v>34</v>
      </c>
      <c r="B265" s="1">
        <v>38630782</v>
      </c>
      <c r="C265" s="1">
        <v>38635143</v>
      </c>
      <c r="D265" s="1" t="s">
        <v>3207</v>
      </c>
      <c r="E265" s="1" t="s">
        <v>3208</v>
      </c>
      <c r="F265" s="1" t="s">
        <v>3209</v>
      </c>
      <c r="G265" s="1" t="s">
        <v>3210</v>
      </c>
      <c r="H265" s="1" t="s">
        <v>3211</v>
      </c>
      <c r="I265" s="1" t="s">
        <v>3212</v>
      </c>
      <c r="J265" s="1" t="s">
        <v>1380</v>
      </c>
      <c r="K265" s="1" t="s">
        <v>3213</v>
      </c>
      <c r="L265" s="1" t="s">
        <v>3214</v>
      </c>
      <c r="M265" s="1" t="s">
        <v>3215</v>
      </c>
      <c r="N265" s="1" t="s">
        <v>3216</v>
      </c>
      <c r="O265" s="1" t="s">
        <v>3217</v>
      </c>
      <c r="P265" s="1" t="s">
        <v>346</v>
      </c>
    </row>
    <row r="266" spans="1:16" x14ac:dyDescent="0.3">
      <c r="A266" s="1" t="s">
        <v>34</v>
      </c>
      <c r="B266" s="1">
        <v>41401300</v>
      </c>
      <c r="C266" s="1">
        <v>41678601</v>
      </c>
      <c r="D266" s="1" t="s">
        <v>3218</v>
      </c>
      <c r="E266" s="1" t="s">
        <v>3219</v>
      </c>
      <c r="F266" s="1" t="s">
        <v>2881</v>
      </c>
      <c r="G266" s="1" t="s">
        <v>3220</v>
      </c>
      <c r="H266" s="1" t="s">
        <v>3221</v>
      </c>
      <c r="I266" s="1" t="s">
        <v>3153</v>
      </c>
      <c r="J266" s="1" t="s">
        <v>3222</v>
      </c>
      <c r="K266" s="1" t="s">
        <v>3223</v>
      </c>
      <c r="L266" s="1" t="s">
        <v>3224</v>
      </c>
      <c r="M266" s="1" t="s">
        <v>3225</v>
      </c>
      <c r="N266" s="1" t="s">
        <v>3226</v>
      </c>
      <c r="O266" s="1" t="s">
        <v>3227</v>
      </c>
      <c r="P266" s="1" t="s">
        <v>3228</v>
      </c>
    </row>
    <row r="267" spans="1:16" x14ac:dyDescent="0.3">
      <c r="A267" s="1" t="s">
        <v>34</v>
      </c>
      <c r="B267" s="1">
        <v>41794993</v>
      </c>
      <c r="C267" s="1">
        <v>41911901</v>
      </c>
      <c r="D267" s="1" t="s">
        <v>3229</v>
      </c>
      <c r="E267" s="1" t="s">
        <v>3230</v>
      </c>
      <c r="F267" s="1" t="s">
        <v>3231</v>
      </c>
      <c r="G267" s="1" t="s">
        <v>3232</v>
      </c>
      <c r="H267" s="1" t="s">
        <v>3233</v>
      </c>
      <c r="I267" s="1" t="s">
        <v>3234</v>
      </c>
      <c r="J267" s="1" t="s">
        <v>3235</v>
      </c>
      <c r="K267" s="1" t="s">
        <v>3236</v>
      </c>
      <c r="L267" s="1" t="s">
        <v>3237</v>
      </c>
      <c r="M267" s="1" t="s">
        <v>3238</v>
      </c>
      <c r="N267" s="1" t="s">
        <v>3239</v>
      </c>
      <c r="O267" s="1" t="s">
        <v>3240</v>
      </c>
      <c r="P267" s="1" t="s">
        <v>3241</v>
      </c>
    </row>
    <row r="268" spans="1:16" x14ac:dyDescent="0.3">
      <c r="A268" s="1" t="s">
        <v>34</v>
      </c>
      <c r="B268" s="1">
        <v>42067835</v>
      </c>
      <c r="C268" s="1">
        <v>42109664</v>
      </c>
      <c r="D268" s="1" t="s">
        <v>3242</v>
      </c>
      <c r="E268" s="1" t="s">
        <v>3243</v>
      </c>
      <c r="F268" s="1" t="s">
        <v>3244</v>
      </c>
      <c r="G268" s="1" t="s">
        <v>2869</v>
      </c>
      <c r="H268" s="1" t="s">
        <v>3245</v>
      </c>
      <c r="I268" s="1" t="s">
        <v>3246</v>
      </c>
      <c r="J268" s="1" t="s">
        <v>3247</v>
      </c>
      <c r="K268" s="1" t="s">
        <v>3248</v>
      </c>
      <c r="L268" s="1" t="s">
        <v>3249</v>
      </c>
      <c r="M268" s="1" t="s">
        <v>3250</v>
      </c>
      <c r="N268" s="1" t="s">
        <v>3251</v>
      </c>
      <c r="O268" s="1" t="s">
        <v>3252</v>
      </c>
      <c r="P268" s="1" t="s">
        <v>3253</v>
      </c>
    </row>
    <row r="269" spans="1:16" x14ac:dyDescent="0.3">
      <c r="A269" s="1" t="s">
        <v>34</v>
      </c>
      <c r="B269" s="1">
        <v>42149411</v>
      </c>
      <c r="C269" s="1">
        <v>42277186</v>
      </c>
      <c r="D269" s="1" t="s">
        <v>3254</v>
      </c>
      <c r="E269" s="1" t="s">
        <v>3255</v>
      </c>
      <c r="F269" s="1" t="s">
        <v>3256</v>
      </c>
      <c r="G269" s="1" t="s">
        <v>3257</v>
      </c>
      <c r="H269" s="1" t="s">
        <v>3258</v>
      </c>
      <c r="I269" s="1" t="s">
        <v>3259</v>
      </c>
      <c r="J269" s="1" t="s">
        <v>3260</v>
      </c>
      <c r="K269" s="1" t="s">
        <v>3261</v>
      </c>
      <c r="L269" s="1" t="s">
        <v>3262</v>
      </c>
      <c r="M269" s="1" t="s">
        <v>3263</v>
      </c>
      <c r="N269" s="1" t="s">
        <v>3264</v>
      </c>
      <c r="O269" s="1" t="s">
        <v>3265</v>
      </c>
      <c r="P269" s="1" t="s">
        <v>3266</v>
      </c>
    </row>
    <row r="270" spans="1:16" x14ac:dyDescent="0.3">
      <c r="A270" s="1" t="s">
        <v>34</v>
      </c>
      <c r="B270" s="1">
        <v>44786566</v>
      </c>
      <c r="C270" s="1">
        <v>44790197</v>
      </c>
      <c r="D270" s="1" t="s">
        <v>3267</v>
      </c>
      <c r="E270" s="1" t="s">
        <v>3268</v>
      </c>
      <c r="F270" s="1" t="s">
        <v>3269</v>
      </c>
      <c r="G270" s="1" t="s">
        <v>3270</v>
      </c>
      <c r="H270" s="1" t="s">
        <v>3271</v>
      </c>
      <c r="I270" s="1" t="s">
        <v>3272</v>
      </c>
      <c r="J270" s="1" t="s">
        <v>2073</v>
      </c>
      <c r="K270" s="1" t="s">
        <v>3273</v>
      </c>
      <c r="L270" s="1" t="s">
        <v>3274</v>
      </c>
      <c r="M270" s="1" t="s">
        <v>3275</v>
      </c>
      <c r="N270" s="1" t="s">
        <v>3276</v>
      </c>
      <c r="O270" s="1" t="s">
        <v>3277</v>
      </c>
      <c r="P270" s="1" t="s">
        <v>2449</v>
      </c>
    </row>
    <row r="271" spans="1:16" x14ac:dyDescent="0.3">
      <c r="A271" s="1" t="s">
        <v>34</v>
      </c>
      <c r="B271" s="1">
        <v>47809369</v>
      </c>
      <c r="C271" s="1">
        <v>47892552</v>
      </c>
      <c r="D271" s="1" t="s">
        <v>3278</v>
      </c>
      <c r="E271" s="1" t="s">
        <v>3279</v>
      </c>
      <c r="F271" s="1" t="s">
        <v>1053</v>
      </c>
      <c r="G271" s="1" t="s">
        <v>3280</v>
      </c>
      <c r="H271" s="1" t="s">
        <v>1573</v>
      </c>
      <c r="I271" s="1" t="s">
        <v>3281</v>
      </c>
      <c r="J271" s="1" t="s">
        <v>3282</v>
      </c>
      <c r="K271" s="1" t="s">
        <v>3283</v>
      </c>
      <c r="L271" s="1" t="s">
        <v>3284</v>
      </c>
      <c r="M271" s="1" t="s">
        <v>3285</v>
      </c>
      <c r="N271" s="1" t="s">
        <v>3286</v>
      </c>
      <c r="O271" s="1" t="s">
        <v>3287</v>
      </c>
      <c r="P271" s="1" t="s">
        <v>3288</v>
      </c>
    </row>
    <row r="272" spans="1:16" x14ac:dyDescent="0.3">
      <c r="A272" s="1" t="s">
        <v>34</v>
      </c>
      <c r="B272" s="1">
        <v>47912455</v>
      </c>
      <c r="C272" s="1">
        <v>47965866</v>
      </c>
      <c r="D272" s="1" t="s">
        <v>3289</v>
      </c>
      <c r="E272" s="1" t="s">
        <v>3290</v>
      </c>
      <c r="F272" s="1" t="s">
        <v>3291</v>
      </c>
      <c r="G272" s="1" t="s">
        <v>3292</v>
      </c>
      <c r="H272" s="1" t="s">
        <v>440</v>
      </c>
      <c r="I272" s="1" t="s">
        <v>3293</v>
      </c>
      <c r="J272" s="1" t="s">
        <v>3294</v>
      </c>
      <c r="K272" s="1" t="s">
        <v>3295</v>
      </c>
      <c r="L272" s="1" t="s">
        <v>3296</v>
      </c>
      <c r="M272" s="1" t="s">
        <v>3297</v>
      </c>
      <c r="N272" s="1" t="s">
        <v>3298</v>
      </c>
      <c r="O272" s="1" t="s">
        <v>3299</v>
      </c>
      <c r="P272" s="1" t="s">
        <v>3300</v>
      </c>
    </row>
    <row r="273" spans="1:16" x14ac:dyDescent="0.3">
      <c r="A273" s="1" t="s">
        <v>34</v>
      </c>
      <c r="B273" s="1">
        <v>48025145</v>
      </c>
      <c r="C273" s="1">
        <v>48034853</v>
      </c>
      <c r="D273" s="1" t="s">
        <v>3301</v>
      </c>
      <c r="E273" s="1" t="s">
        <v>3302</v>
      </c>
      <c r="F273" s="1" t="s">
        <v>3303</v>
      </c>
      <c r="G273" s="1" t="s">
        <v>3304</v>
      </c>
      <c r="H273" s="1" t="s">
        <v>965</v>
      </c>
      <c r="I273" s="1" t="s">
        <v>3305</v>
      </c>
      <c r="J273" s="1" t="s">
        <v>634</v>
      </c>
      <c r="K273" s="1" t="s">
        <v>3306</v>
      </c>
      <c r="L273" s="1" t="s">
        <v>1751</v>
      </c>
      <c r="M273" s="1" t="s">
        <v>3307</v>
      </c>
      <c r="N273" s="1" t="s">
        <v>3308</v>
      </c>
      <c r="O273" s="1" t="s">
        <v>3309</v>
      </c>
      <c r="P273" s="1" t="s">
        <v>1980</v>
      </c>
    </row>
    <row r="274" spans="1:16" x14ac:dyDescent="0.3">
      <c r="A274" s="1" t="s">
        <v>34</v>
      </c>
      <c r="B274" s="1">
        <v>48171970</v>
      </c>
      <c r="C274" s="1">
        <v>48208702</v>
      </c>
      <c r="D274" s="1" t="s">
        <v>3310</v>
      </c>
      <c r="E274" s="1" t="s">
        <v>3311</v>
      </c>
      <c r="F274" s="1" t="s">
        <v>3312</v>
      </c>
      <c r="G274" s="1" t="s">
        <v>3313</v>
      </c>
      <c r="H274" s="1" t="s">
        <v>3314</v>
      </c>
      <c r="I274" s="1" t="s">
        <v>3315</v>
      </c>
      <c r="J274" s="1" t="s">
        <v>3316</v>
      </c>
      <c r="K274" s="1" t="s">
        <v>3317</v>
      </c>
      <c r="L274" s="1" t="s">
        <v>3318</v>
      </c>
      <c r="M274" s="1" t="s">
        <v>3319</v>
      </c>
      <c r="N274" s="1" t="s">
        <v>3320</v>
      </c>
      <c r="O274" s="1" t="s">
        <v>3321</v>
      </c>
      <c r="P274" s="1" t="s">
        <v>3322</v>
      </c>
    </row>
    <row r="275" spans="1:16" x14ac:dyDescent="0.3">
      <c r="A275" s="1" t="s">
        <v>34</v>
      </c>
      <c r="B275" s="1">
        <v>48256933</v>
      </c>
      <c r="C275" s="1">
        <v>48282449</v>
      </c>
      <c r="D275" s="1" t="s">
        <v>3323</v>
      </c>
      <c r="E275" s="1" t="s">
        <v>3324</v>
      </c>
      <c r="F275" s="1" t="s">
        <v>3325</v>
      </c>
      <c r="G275" s="1" t="s">
        <v>3326</v>
      </c>
      <c r="H275" s="1" t="s">
        <v>3327</v>
      </c>
      <c r="I275" s="1" t="s">
        <v>3328</v>
      </c>
      <c r="J275" s="1" t="s">
        <v>3329</v>
      </c>
      <c r="K275" s="1" t="s">
        <v>3330</v>
      </c>
      <c r="L275" s="1" t="s">
        <v>3331</v>
      </c>
      <c r="M275" s="1" t="s">
        <v>3332</v>
      </c>
      <c r="N275" s="1" t="s">
        <v>3333</v>
      </c>
      <c r="O275" s="1" t="s">
        <v>3334</v>
      </c>
      <c r="P275" s="1" t="s">
        <v>3335</v>
      </c>
    </row>
    <row r="276" spans="1:16" x14ac:dyDescent="0.3">
      <c r="A276" s="1" t="s">
        <v>34</v>
      </c>
      <c r="B276" s="1">
        <v>48276791</v>
      </c>
      <c r="C276" s="1">
        <v>48285426</v>
      </c>
      <c r="D276" s="1" t="s">
        <v>3336</v>
      </c>
      <c r="E276" s="1" t="s">
        <v>3337</v>
      </c>
      <c r="F276" s="1" t="s">
        <v>1304</v>
      </c>
      <c r="G276" s="1" t="s">
        <v>2020</v>
      </c>
      <c r="H276" s="1" t="s">
        <v>3338</v>
      </c>
      <c r="I276" s="1" t="s">
        <v>1354</v>
      </c>
      <c r="J276" s="1" t="s">
        <v>3339</v>
      </c>
      <c r="K276" s="1" t="s">
        <v>3340</v>
      </c>
      <c r="L276" s="1" t="s">
        <v>3341</v>
      </c>
      <c r="M276" s="1" t="s">
        <v>3342</v>
      </c>
      <c r="N276" s="1" t="s">
        <v>3343</v>
      </c>
      <c r="O276" s="1" t="s">
        <v>3344</v>
      </c>
      <c r="P276" s="1" t="s">
        <v>712</v>
      </c>
    </row>
    <row r="277" spans="1:16" x14ac:dyDescent="0.3">
      <c r="A277" s="1" t="s">
        <v>34</v>
      </c>
      <c r="B277" s="1">
        <v>48341357</v>
      </c>
      <c r="C277" s="1">
        <v>48406728</v>
      </c>
      <c r="D277" s="1" t="s">
        <v>3345</v>
      </c>
      <c r="E277" s="1" t="s">
        <v>3346</v>
      </c>
      <c r="F277" s="1" t="s">
        <v>3347</v>
      </c>
      <c r="G277" s="1" t="s">
        <v>1740</v>
      </c>
      <c r="H277" s="1" t="s">
        <v>3348</v>
      </c>
      <c r="I277" s="1" t="s">
        <v>3349</v>
      </c>
      <c r="J277" s="1" t="s">
        <v>3350</v>
      </c>
      <c r="K277" s="1" t="s">
        <v>3351</v>
      </c>
      <c r="L277" s="1" t="s">
        <v>1733</v>
      </c>
      <c r="M277" s="1" t="s">
        <v>3352</v>
      </c>
      <c r="N277" s="1" t="s">
        <v>3353</v>
      </c>
      <c r="O277" s="1" t="s">
        <v>3354</v>
      </c>
      <c r="P277" s="1" t="s">
        <v>3355</v>
      </c>
    </row>
    <row r="278" spans="1:16" x14ac:dyDescent="0.3">
      <c r="A278" s="1" t="s">
        <v>34</v>
      </c>
      <c r="B278" s="1">
        <v>48474943</v>
      </c>
      <c r="C278" s="1">
        <v>48513563</v>
      </c>
      <c r="D278" s="1" t="s">
        <v>3356</v>
      </c>
      <c r="E278" s="1" t="s">
        <v>3357</v>
      </c>
      <c r="F278" s="1" t="s">
        <v>3358</v>
      </c>
      <c r="G278" s="1" t="s">
        <v>3359</v>
      </c>
      <c r="H278" s="1" t="s">
        <v>3360</v>
      </c>
      <c r="I278" s="1" t="s">
        <v>3361</v>
      </c>
      <c r="J278" s="1" t="s">
        <v>3362</v>
      </c>
      <c r="K278" s="1" t="s">
        <v>3363</v>
      </c>
      <c r="L278" s="1" t="s">
        <v>3364</v>
      </c>
      <c r="M278" s="1" t="s">
        <v>3365</v>
      </c>
      <c r="N278" s="1" t="s">
        <v>3366</v>
      </c>
      <c r="O278" s="1" t="s">
        <v>3367</v>
      </c>
      <c r="P278" s="1" t="s">
        <v>3368</v>
      </c>
    </row>
    <row r="279" spans="1:16" x14ac:dyDescent="0.3">
      <c r="A279" s="1" t="s">
        <v>34</v>
      </c>
      <c r="B279" s="1">
        <v>48519284</v>
      </c>
      <c r="C279" s="1">
        <v>48530240</v>
      </c>
      <c r="D279" s="1" t="s">
        <v>3369</v>
      </c>
      <c r="E279" s="1" t="s">
        <v>3370</v>
      </c>
      <c r="F279" s="1" t="s">
        <v>3371</v>
      </c>
      <c r="G279" s="1" t="s">
        <v>3108</v>
      </c>
      <c r="H279" s="1" t="s">
        <v>1280</v>
      </c>
      <c r="I279" s="1" t="s">
        <v>2939</v>
      </c>
      <c r="J279" s="1" t="s">
        <v>3372</v>
      </c>
      <c r="K279" s="1" t="s">
        <v>3132</v>
      </c>
      <c r="L279" s="1" t="s">
        <v>303</v>
      </c>
      <c r="M279" s="1" t="s">
        <v>3373</v>
      </c>
      <c r="N279" s="1" t="s">
        <v>3374</v>
      </c>
      <c r="O279" s="1" t="s">
        <v>3375</v>
      </c>
      <c r="P279" s="1" t="s">
        <v>3376</v>
      </c>
    </row>
    <row r="280" spans="1:16" x14ac:dyDescent="0.3">
      <c r="A280" s="1" t="s">
        <v>34</v>
      </c>
      <c r="B280" s="1">
        <v>48541625</v>
      </c>
      <c r="C280" s="1">
        <v>48594452</v>
      </c>
      <c r="D280" s="1" t="s">
        <v>3377</v>
      </c>
      <c r="E280" s="1" t="s">
        <v>3378</v>
      </c>
      <c r="F280" s="1" t="s">
        <v>3379</v>
      </c>
      <c r="G280" s="1" t="s">
        <v>3380</v>
      </c>
      <c r="H280" s="1" t="s">
        <v>3381</v>
      </c>
      <c r="I280" s="1" t="s">
        <v>3382</v>
      </c>
      <c r="J280" s="1" t="s">
        <v>3383</v>
      </c>
      <c r="K280" s="1" t="s">
        <v>3384</v>
      </c>
      <c r="L280" s="1" t="s">
        <v>3385</v>
      </c>
      <c r="M280" s="1" t="s">
        <v>3386</v>
      </c>
      <c r="N280" s="1" t="s">
        <v>3387</v>
      </c>
      <c r="O280" s="1" t="s">
        <v>3388</v>
      </c>
      <c r="P280" s="1" t="s">
        <v>3389</v>
      </c>
    </row>
    <row r="281" spans="1:16" x14ac:dyDescent="0.3">
      <c r="A281" s="1" t="s">
        <v>34</v>
      </c>
      <c r="B281" s="1">
        <v>48623577</v>
      </c>
      <c r="C281" s="1">
        <v>48662298</v>
      </c>
      <c r="D281" s="1" t="s">
        <v>3390</v>
      </c>
      <c r="E281" s="1" t="s">
        <v>2901</v>
      </c>
      <c r="F281" s="1" t="s">
        <v>3391</v>
      </c>
      <c r="G281" s="1" t="s">
        <v>3392</v>
      </c>
      <c r="H281" s="1" t="s">
        <v>338</v>
      </c>
      <c r="I281" s="1" t="s">
        <v>3393</v>
      </c>
      <c r="J281" s="1" t="s">
        <v>955</v>
      </c>
      <c r="K281" s="1" t="s">
        <v>3394</v>
      </c>
      <c r="L281" s="1" t="s">
        <v>3144</v>
      </c>
      <c r="M281" s="1" t="s">
        <v>3395</v>
      </c>
      <c r="N281" s="1" t="s">
        <v>3396</v>
      </c>
      <c r="O281" s="1" t="s">
        <v>3397</v>
      </c>
      <c r="P281" s="1" t="s">
        <v>3398</v>
      </c>
    </row>
    <row r="282" spans="1:16" x14ac:dyDescent="0.3">
      <c r="A282" s="1" t="s">
        <v>34</v>
      </c>
      <c r="B282" s="1">
        <v>48695003</v>
      </c>
      <c r="C282" s="1">
        <v>48710719</v>
      </c>
      <c r="D282" s="1" t="s">
        <v>3399</v>
      </c>
      <c r="E282" s="1" t="s">
        <v>3400</v>
      </c>
      <c r="F282" s="1" t="s">
        <v>3401</v>
      </c>
      <c r="G282" s="1" t="s">
        <v>3402</v>
      </c>
      <c r="H282" s="1" t="s">
        <v>3403</v>
      </c>
      <c r="I282" s="1" t="s">
        <v>3404</v>
      </c>
      <c r="J282" s="1" t="s">
        <v>3405</v>
      </c>
      <c r="K282" s="1" t="s">
        <v>3406</v>
      </c>
      <c r="L282" s="1" t="s">
        <v>3407</v>
      </c>
      <c r="M282" s="1" t="s">
        <v>3408</v>
      </c>
      <c r="N282" s="1" t="s">
        <v>3409</v>
      </c>
      <c r="O282" s="1" t="s">
        <v>3410</v>
      </c>
      <c r="P282" s="1" t="s">
        <v>3411</v>
      </c>
    </row>
    <row r="283" spans="1:16" x14ac:dyDescent="0.3">
      <c r="A283" s="1" t="s">
        <v>34</v>
      </c>
      <c r="B283" s="1">
        <v>49009706</v>
      </c>
      <c r="C283" s="1">
        <v>49288242</v>
      </c>
      <c r="D283" s="1" t="s">
        <v>3412</v>
      </c>
      <c r="E283" s="1" t="s">
        <v>3413</v>
      </c>
      <c r="F283" s="1" t="s">
        <v>3414</v>
      </c>
      <c r="G283" s="1" t="s">
        <v>3415</v>
      </c>
      <c r="H283" s="1" t="s">
        <v>3416</v>
      </c>
      <c r="I283" s="1" t="s">
        <v>3417</v>
      </c>
      <c r="J283" s="1" t="s">
        <v>3418</v>
      </c>
      <c r="K283" s="1" t="s">
        <v>3419</v>
      </c>
      <c r="L283" s="1" t="s">
        <v>3420</v>
      </c>
      <c r="M283" s="1" t="s">
        <v>3421</v>
      </c>
      <c r="N283" s="1" t="s">
        <v>3422</v>
      </c>
      <c r="O283" s="1" t="s">
        <v>2899</v>
      </c>
      <c r="P283" s="1" t="s">
        <v>1250</v>
      </c>
    </row>
    <row r="284" spans="1:16" x14ac:dyDescent="0.3">
      <c r="A284" s="1" t="s">
        <v>34</v>
      </c>
      <c r="B284" s="1">
        <v>49782536</v>
      </c>
      <c r="C284" s="1">
        <v>49797745</v>
      </c>
      <c r="D284" s="1" t="s">
        <v>3423</v>
      </c>
      <c r="E284" s="1" t="s">
        <v>3424</v>
      </c>
      <c r="F284" s="1" t="s">
        <v>3425</v>
      </c>
      <c r="G284" s="1" t="s">
        <v>1453</v>
      </c>
      <c r="H284" s="1" t="s">
        <v>3426</v>
      </c>
      <c r="I284" s="1" t="s">
        <v>1379</v>
      </c>
      <c r="J284" s="1" t="s">
        <v>3427</v>
      </c>
      <c r="K284" s="1" t="s">
        <v>2528</v>
      </c>
      <c r="L284" s="1" t="s">
        <v>534</v>
      </c>
      <c r="M284" s="1" t="s">
        <v>3428</v>
      </c>
      <c r="N284" s="1" t="s">
        <v>1384</v>
      </c>
      <c r="O284" s="1" t="s">
        <v>3429</v>
      </c>
      <c r="P284" s="1" t="s">
        <v>3430</v>
      </c>
    </row>
    <row r="285" spans="1:16" x14ac:dyDescent="0.3">
      <c r="A285" s="1" t="s">
        <v>34</v>
      </c>
      <c r="B285" s="1">
        <v>50537388</v>
      </c>
      <c r="C285" s="1">
        <v>50562598</v>
      </c>
      <c r="D285" s="1" t="s">
        <v>3431</v>
      </c>
      <c r="E285" s="1" t="s">
        <v>36</v>
      </c>
      <c r="F285" s="1" t="s">
        <v>3432</v>
      </c>
      <c r="G285" s="1" t="s">
        <v>3433</v>
      </c>
      <c r="H285" s="1" t="s">
        <v>1640</v>
      </c>
      <c r="I285" s="1" t="s">
        <v>2963</v>
      </c>
      <c r="J285" s="1" t="s">
        <v>1886</v>
      </c>
      <c r="K285" s="1" t="s">
        <v>845</v>
      </c>
      <c r="L285" s="1" t="s">
        <v>368</v>
      </c>
      <c r="M285" s="1" t="s">
        <v>3434</v>
      </c>
      <c r="N285" s="1" t="s">
        <v>3435</v>
      </c>
      <c r="O285" s="1" t="s">
        <v>3112</v>
      </c>
      <c r="P285" s="1" t="s">
        <v>3436</v>
      </c>
    </row>
    <row r="286" spans="1:16" x14ac:dyDescent="0.3">
      <c r="A286" s="1" t="s">
        <v>34</v>
      </c>
      <c r="B286" s="1">
        <v>50563119</v>
      </c>
      <c r="C286" s="1">
        <v>50635321</v>
      </c>
      <c r="D286" s="1" t="s">
        <v>3437</v>
      </c>
      <c r="E286" s="1" t="s">
        <v>3438</v>
      </c>
      <c r="F286" s="1" t="s">
        <v>3439</v>
      </c>
      <c r="G286" s="1" t="s">
        <v>3440</v>
      </c>
      <c r="H286" s="1" t="s">
        <v>3055</v>
      </c>
      <c r="I286" s="1" t="s">
        <v>3441</v>
      </c>
      <c r="J286" s="1" t="s">
        <v>3442</v>
      </c>
      <c r="K286" s="1" t="s">
        <v>3443</v>
      </c>
      <c r="L286" s="1" t="s">
        <v>3444</v>
      </c>
      <c r="M286" s="1" t="s">
        <v>3445</v>
      </c>
      <c r="N286" s="1" t="s">
        <v>3446</v>
      </c>
      <c r="O286" s="1" t="s">
        <v>3447</v>
      </c>
      <c r="P286" s="1" t="s">
        <v>3448</v>
      </c>
    </row>
    <row r="287" spans="1:16" x14ac:dyDescent="0.3">
      <c r="A287" s="1" t="s">
        <v>34</v>
      </c>
      <c r="B287" s="1">
        <v>50841370</v>
      </c>
      <c r="C287" s="1">
        <v>50893098</v>
      </c>
      <c r="D287" s="1" t="s">
        <v>3449</v>
      </c>
      <c r="E287" s="1" t="s">
        <v>3450</v>
      </c>
      <c r="F287" s="1" t="s">
        <v>3451</v>
      </c>
      <c r="G287" s="1" t="s">
        <v>3452</v>
      </c>
      <c r="H287" s="1" t="s">
        <v>3453</v>
      </c>
      <c r="I287" s="1" t="s">
        <v>3454</v>
      </c>
      <c r="J287" s="1" t="s">
        <v>3455</v>
      </c>
      <c r="K287" s="1" t="s">
        <v>3456</v>
      </c>
      <c r="L287" s="1" t="s">
        <v>3457</v>
      </c>
      <c r="M287" s="1" t="s">
        <v>3458</v>
      </c>
      <c r="N287" s="1" t="s">
        <v>858</v>
      </c>
      <c r="O287" s="1" t="s">
        <v>3459</v>
      </c>
      <c r="P287" s="1" t="s">
        <v>3460</v>
      </c>
    </row>
    <row r="288" spans="1:16" x14ac:dyDescent="0.3">
      <c r="A288" s="1" t="s">
        <v>34</v>
      </c>
      <c r="B288" s="1">
        <v>51003913</v>
      </c>
      <c r="C288" s="1">
        <v>51018018</v>
      </c>
      <c r="D288" s="1" t="s">
        <v>3461</v>
      </c>
      <c r="E288" s="1" t="s">
        <v>3462</v>
      </c>
      <c r="F288" s="1" t="s">
        <v>3463</v>
      </c>
      <c r="G288" s="1" t="s">
        <v>3464</v>
      </c>
      <c r="H288" s="1" t="s">
        <v>3465</v>
      </c>
      <c r="I288" s="1" t="s">
        <v>3466</v>
      </c>
      <c r="J288" s="1" t="s">
        <v>2872</v>
      </c>
      <c r="K288" s="1" t="s">
        <v>3467</v>
      </c>
      <c r="L288" s="1" t="s">
        <v>3468</v>
      </c>
      <c r="M288" s="1" t="s">
        <v>3469</v>
      </c>
      <c r="N288" s="1" t="s">
        <v>3470</v>
      </c>
      <c r="O288" s="1" t="s">
        <v>3471</v>
      </c>
      <c r="P288" s="1" t="s">
        <v>99</v>
      </c>
    </row>
    <row r="289" spans="1:16" x14ac:dyDescent="0.3">
      <c r="A289" s="1" t="s">
        <v>34</v>
      </c>
      <c r="B289" s="1">
        <v>51113493</v>
      </c>
      <c r="C289" s="1">
        <v>51205990</v>
      </c>
      <c r="D289" s="1" t="s">
        <v>3472</v>
      </c>
      <c r="E289" s="1" t="s">
        <v>2769</v>
      </c>
      <c r="F289" s="1" t="s">
        <v>3473</v>
      </c>
      <c r="G289" s="1" t="s">
        <v>3474</v>
      </c>
      <c r="H289" s="1" t="s">
        <v>3475</v>
      </c>
      <c r="I289" s="1" t="s">
        <v>3476</v>
      </c>
      <c r="J289" s="1" t="s">
        <v>3477</v>
      </c>
      <c r="K289" s="1" t="s">
        <v>3478</v>
      </c>
      <c r="L289" s="1" t="s">
        <v>3479</v>
      </c>
      <c r="M289" s="1" t="s">
        <v>3480</v>
      </c>
      <c r="N289" s="1" t="s">
        <v>3481</v>
      </c>
      <c r="O289" s="1" t="s">
        <v>3482</v>
      </c>
      <c r="P289" s="1" t="s">
        <v>3483</v>
      </c>
    </row>
    <row r="290" spans="1:16" x14ac:dyDescent="0.3">
      <c r="A290" s="1" t="s">
        <v>34</v>
      </c>
      <c r="B290" s="1">
        <v>51386636</v>
      </c>
      <c r="C290" s="1">
        <v>51681602</v>
      </c>
      <c r="D290" s="1" t="s">
        <v>3484</v>
      </c>
      <c r="E290" s="1" t="s">
        <v>3485</v>
      </c>
      <c r="F290" s="1" t="s">
        <v>3486</v>
      </c>
      <c r="G290" s="1" t="s">
        <v>3487</v>
      </c>
      <c r="H290" s="1" t="s">
        <v>3488</v>
      </c>
      <c r="I290" s="1" t="s">
        <v>3489</v>
      </c>
      <c r="J290" s="1" t="s">
        <v>3490</v>
      </c>
      <c r="K290" s="1" t="s">
        <v>3491</v>
      </c>
      <c r="L290" s="1" t="s">
        <v>3492</v>
      </c>
      <c r="M290" s="1" t="s">
        <v>3493</v>
      </c>
      <c r="N290" s="1" t="s">
        <v>3494</v>
      </c>
      <c r="O290" s="1" t="s">
        <v>3495</v>
      </c>
      <c r="P290" s="1" t="s">
        <v>3496</v>
      </c>
    </row>
    <row r="291" spans="1:16" x14ac:dyDescent="0.3">
      <c r="A291" s="1" t="s">
        <v>34</v>
      </c>
      <c r="B291" s="1">
        <v>51753958</v>
      </c>
      <c r="C291" s="1">
        <v>51801233</v>
      </c>
      <c r="D291" s="1" t="s">
        <v>3497</v>
      </c>
      <c r="E291" s="1" t="s">
        <v>3498</v>
      </c>
      <c r="F291" s="1" t="s">
        <v>3499</v>
      </c>
      <c r="G291" s="1" t="s">
        <v>3500</v>
      </c>
      <c r="H291" s="1" t="s">
        <v>3501</v>
      </c>
      <c r="I291" s="1" t="s">
        <v>3502</v>
      </c>
      <c r="J291" s="1" t="s">
        <v>2418</v>
      </c>
      <c r="K291" s="1" t="s">
        <v>3503</v>
      </c>
      <c r="L291" s="1" t="s">
        <v>3504</v>
      </c>
      <c r="M291" s="1" t="s">
        <v>3505</v>
      </c>
      <c r="N291" s="1" t="s">
        <v>3506</v>
      </c>
      <c r="O291" s="1" t="s">
        <v>3507</v>
      </c>
      <c r="P291" s="1" t="s">
        <v>112</v>
      </c>
    </row>
    <row r="292" spans="1:16" x14ac:dyDescent="0.3">
      <c r="A292" s="1" t="s">
        <v>34</v>
      </c>
      <c r="B292" s="1">
        <v>52053017</v>
      </c>
      <c r="C292" s="1">
        <v>52164923</v>
      </c>
      <c r="D292" s="1" t="s">
        <v>3508</v>
      </c>
      <c r="E292" s="1" t="s">
        <v>3509</v>
      </c>
      <c r="F292" s="1" t="s">
        <v>2578</v>
      </c>
      <c r="G292" s="1" t="s">
        <v>3510</v>
      </c>
      <c r="H292" s="1" t="s">
        <v>3511</v>
      </c>
      <c r="I292" s="1" t="s">
        <v>3512</v>
      </c>
      <c r="J292" s="1" t="s">
        <v>3513</v>
      </c>
      <c r="K292" s="1" t="s">
        <v>3514</v>
      </c>
      <c r="L292" s="1" t="s">
        <v>3515</v>
      </c>
      <c r="M292" s="1" t="s">
        <v>2251</v>
      </c>
      <c r="N292" s="1" t="s">
        <v>2112</v>
      </c>
      <c r="O292" s="1" t="s">
        <v>3516</v>
      </c>
      <c r="P292" s="1" t="s">
        <v>3517</v>
      </c>
    </row>
    <row r="293" spans="1:16" x14ac:dyDescent="0.3">
      <c r="A293" s="1" t="s">
        <v>34</v>
      </c>
      <c r="B293" s="1">
        <v>52272426</v>
      </c>
      <c r="C293" s="1">
        <v>52613974</v>
      </c>
      <c r="D293" s="1" t="s">
        <v>3518</v>
      </c>
      <c r="E293" s="1" t="s">
        <v>3519</v>
      </c>
      <c r="F293" s="1" t="s">
        <v>827</v>
      </c>
      <c r="G293" s="1" t="s">
        <v>3520</v>
      </c>
      <c r="H293" s="1" t="s">
        <v>91</v>
      </c>
      <c r="I293" s="1" t="s">
        <v>3521</v>
      </c>
      <c r="J293" s="1" t="s">
        <v>3522</v>
      </c>
      <c r="K293" s="1" t="s">
        <v>3523</v>
      </c>
      <c r="L293" s="1" t="s">
        <v>3524</v>
      </c>
      <c r="M293" s="1" t="s">
        <v>3525</v>
      </c>
      <c r="N293" s="1" t="s">
        <v>3526</v>
      </c>
      <c r="O293" s="1" t="s">
        <v>3527</v>
      </c>
      <c r="P293" s="1" t="s">
        <v>3528</v>
      </c>
    </row>
    <row r="294" spans="1:16" x14ac:dyDescent="0.3">
      <c r="A294" s="1" t="s">
        <v>34</v>
      </c>
      <c r="B294" s="1">
        <v>52741692</v>
      </c>
      <c r="C294" s="1">
        <v>52741767</v>
      </c>
      <c r="D294" s="1" t="s">
        <v>3529</v>
      </c>
      <c r="E294" s="1" t="s">
        <v>1388</v>
      </c>
      <c r="F294" s="1" t="s">
        <v>3530</v>
      </c>
      <c r="G294" s="1" t="s">
        <v>1305</v>
      </c>
      <c r="H294" s="1" t="s">
        <v>3531</v>
      </c>
      <c r="I294" s="1" t="s">
        <v>3532</v>
      </c>
      <c r="J294" s="1" t="s">
        <v>781</v>
      </c>
      <c r="K294" s="1" t="s">
        <v>3533</v>
      </c>
      <c r="L294" s="1" t="s">
        <v>3534</v>
      </c>
      <c r="M294" s="1" t="s">
        <v>3535</v>
      </c>
      <c r="N294" s="1" t="s">
        <v>3536</v>
      </c>
      <c r="O294" s="1" t="s">
        <v>3537</v>
      </c>
      <c r="P294" s="1" t="s">
        <v>3376</v>
      </c>
    </row>
    <row r="295" spans="1:16" x14ac:dyDescent="0.3">
      <c r="A295" s="1" t="s">
        <v>34</v>
      </c>
      <c r="B295" s="1">
        <v>52741837</v>
      </c>
      <c r="C295" s="1">
        <v>52741928</v>
      </c>
      <c r="D295" s="1" t="s">
        <v>3538</v>
      </c>
      <c r="E295" s="1" t="s">
        <v>3539</v>
      </c>
      <c r="F295" s="1" t="s">
        <v>3540</v>
      </c>
      <c r="G295" s="1" t="s">
        <v>1639</v>
      </c>
      <c r="H295" s="1" t="s">
        <v>3541</v>
      </c>
      <c r="I295" s="1" t="s">
        <v>3542</v>
      </c>
      <c r="J295" s="1" t="s">
        <v>3034</v>
      </c>
      <c r="K295" s="1" t="s">
        <v>3543</v>
      </c>
      <c r="L295" s="1" t="s">
        <v>3036</v>
      </c>
      <c r="M295" s="1" t="s">
        <v>3544</v>
      </c>
      <c r="N295" s="1" t="s">
        <v>3545</v>
      </c>
      <c r="O295" s="1" t="s">
        <v>409</v>
      </c>
      <c r="P295" s="1" t="s">
        <v>3546</v>
      </c>
    </row>
    <row r="296" spans="1:16" x14ac:dyDescent="0.3">
      <c r="A296" s="1" t="s">
        <v>34</v>
      </c>
      <c r="B296" s="1">
        <v>52742330</v>
      </c>
      <c r="C296" s="1">
        <v>52742413</v>
      </c>
      <c r="D296" s="1" t="s">
        <v>3547</v>
      </c>
      <c r="E296" s="1" t="s">
        <v>3548</v>
      </c>
      <c r="F296" s="1" t="s">
        <v>3549</v>
      </c>
      <c r="G296" s="1" t="s">
        <v>3550</v>
      </c>
      <c r="H296" s="1" t="s">
        <v>3551</v>
      </c>
      <c r="I296" s="1" t="s">
        <v>3552</v>
      </c>
      <c r="J296" s="1" t="s">
        <v>3553</v>
      </c>
      <c r="K296" s="1" t="s">
        <v>3109</v>
      </c>
      <c r="L296" s="1">
        <v>0</v>
      </c>
      <c r="M296" s="1" t="s">
        <v>1171</v>
      </c>
      <c r="N296" s="1" t="s">
        <v>408</v>
      </c>
      <c r="O296" s="1" t="s">
        <v>3554</v>
      </c>
      <c r="P296" s="1">
        <v>0</v>
      </c>
    </row>
    <row r="297" spans="1:16" x14ac:dyDescent="0.3">
      <c r="A297" s="1" t="s">
        <v>34</v>
      </c>
      <c r="B297" s="1">
        <v>52791199</v>
      </c>
      <c r="C297" s="1">
        <v>52799468</v>
      </c>
      <c r="D297" s="1" t="s">
        <v>3555</v>
      </c>
      <c r="E297" s="1" t="s">
        <v>2781</v>
      </c>
      <c r="F297" s="1" t="s">
        <v>3556</v>
      </c>
      <c r="G297" s="1" t="s">
        <v>3557</v>
      </c>
      <c r="H297" s="1" t="s">
        <v>953</v>
      </c>
      <c r="I297" s="1" t="s">
        <v>3558</v>
      </c>
      <c r="J297" s="1" t="s">
        <v>106</v>
      </c>
      <c r="K297" s="1" t="s">
        <v>3559</v>
      </c>
      <c r="L297" s="1" t="s">
        <v>3560</v>
      </c>
      <c r="M297" s="1" t="s">
        <v>3561</v>
      </c>
      <c r="N297" s="1" t="s">
        <v>3562</v>
      </c>
      <c r="O297" s="1" t="s">
        <v>3563</v>
      </c>
      <c r="P297" s="1" t="s">
        <v>3564</v>
      </c>
    </row>
    <row r="298" spans="1:16" x14ac:dyDescent="0.3">
      <c r="A298" s="1" t="s">
        <v>34</v>
      </c>
      <c r="B298" s="1">
        <v>52912213</v>
      </c>
      <c r="C298" s="1">
        <v>52956961</v>
      </c>
      <c r="D298" s="1" t="s">
        <v>3565</v>
      </c>
      <c r="E298" s="1" t="s">
        <v>3566</v>
      </c>
      <c r="F298" s="1" t="s">
        <v>3567</v>
      </c>
      <c r="G298" s="1" t="s">
        <v>3568</v>
      </c>
      <c r="H298" s="1" t="s">
        <v>3569</v>
      </c>
      <c r="I298" s="1" t="s">
        <v>3570</v>
      </c>
      <c r="J298" s="1" t="s">
        <v>3571</v>
      </c>
      <c r="K298" s="1" t="s">
        <v>3572</v>
      </c>
      <c r="L298" s="1" t="s">
        <v>3573</v>
      </c>
      <c r="M298" s="1" t="s">
        <v>57</v>
      </c>
      <c r="N298" s="1" t="s">
        <v>3574</v>
      </c>
      <c r="O298" s="1" t="s">
        <v>3575</v>
      </c>
      <c r="P298" s="1" t="s">
        <v>3576</v>
      </c>
    </row>
    <row r="299" spans="1:16" x14ac:dyDescent="0.3">
      <c r="A299" s="1" t="s">
        <v>34</v>
      </c>
      <c r="B299" s="1">
        <v>52988077</v>
      </c>
      <c r="C299" s="1">
        <v>53021660</v>
      </c>
      <c r="D299" s="1" t="s">
        <v>3577</v>
      </c>
      <c r="E299" s="1" t="s">
        <v>3578</v>
      </c>
      <c r="F299" s="1" t="s">
        <v>3579</v>
      </c>
      <c r="G299" s="1" t="s">
        <v>3580</v>
      </c>
      <c r="H299" s="1" t="s">
        <v>3581</v>
      </c>
      <c r="I299" s="1" t="s">
        <v>3582</v>
      </c>
      <c r="J299" s="1" t="s">
        <v>3583</v>
      </c>
      <c r="K299" s="1" t="s">
        <v>3584</v>
      </c>
      <c r="L299" s="1" t="s">
        <v>3585</v>
      </c>
      <c r="M299" s="1" t="s">
        <v>3586</v>
      </c>
      <c r="N299" s="1" t="s">
        <v>3587</v>
      </c>
      <c r="O299" s="1" t="s">
        <v>3588</v>
      </c>
      <c r="P299" s="1" t="s">
        <v>3589</v>
      </c>
    </row>
    <row r="300" spans="1:16" x14ac:dyDescent="0.3">
      <c r="A300" s="1" t="s">
        <v>34</v>
      </c>
      <c r="B300" s="1">
        <v>53243414</v>
      </c>
      <c r="C300" s="1">
        <v>53269805</v>
      </c>
      <c r="D300" s="1" t="s">
        <v>3590</v>
      </c>
      <c r="E300" s="1" t="s">
        <v>3591</v>
      </c>
      <c r="F300" s="1" t="s">
        <v>3592</v>
      </c>
      <c r="G300" s="1" t="s">
        <v>3593</v>
      </c>
      <c r="H300" s="1" t="s">
        <v>2621</v>
      </c>
      <c r="I300" s="1" t="s">
        <v>3594</v>
      </c>
      <c r="J300" s="1" t="s">
        <v>3595</v>
      </c>
      <c r="K300" s="1" t="s">
        <v>3596</v>
      </c>
      <c r="L300" s="1" t="s">
        <v>3597</v>
      </c>
      <c r="M300" s="1" t="s">
        <v>3598</v>
      </c>
      <c r="N300" s="1" t="s">
        <v>3599</v>
      </c>
      <c r="O300" s="1" t="s">
        <v>3600</v>
      </c>
      <c r="P300" s="1" t="s">
        <v>3601</v>
      </c>
    </row>
    <row r="301" spans="1:16" x14ac:dyDescent="0.3">
      <c r="A301" s="1" t="s">
        <v>34</v>
      </c>
      <c r="B301" s="1">
        <v>53344593</v>
      </c>
      <c r="C301" s="1">
        <v>53370559</v>
      </c>
      <c r="D301" s="1" t="s">
        <v>3602</v>
      </c>
      <c r="E301" s="1" t="s">
        <v>3603</v>
      </c>
      <c r="F301" s="1" t="s">
        <v>3604</v>
      </c>
      <c r="G301" s="1" t="s">
        <v>3605</v>
      </c>
      <c r="H301" s="1" t="s">
        <v>1068</v>
      </c>
      <c r="I301" s="1" t="s">
        <v>3606</v>
      </c>
      <c r="J301" s="1" t="s">
        <v>3607</v>
      </c>
      <c r="K301" s="1" t="s">
        <v>3608</v>
      </c>
      <c r="L301" s="1" t="s">
        <v>3609</v>
      </c>
      <c r="M301" s="1" t="s">
        <v>3610</v>
      </c>
      <c r="N301" s="1" t="s">
        <v>3611</v>
      </c>
      <c r="O301" s="1" t="s">
        <v>3612</v>
      </c>
      <c r="P301" s="1" t="s">
        <v>3613</v>
      </c>
    </row>
    <row r="302" spans="1:16" x14ac:dyDescent="0.3">
      <c r="A302" s="1" t="s">
        <v>34</v>
      </c>
      <c r="B302" s="1">
        <v>53607921</v>
      </c>
      <c r="C302" s="1">
        <v>53609134</v>
      </c>
      <c r="D302" s="1" t="s">
        <v>3614</v>
      </c>
      <c r="E302" s="1" t="s">
        <v>3615</v>
      </c>
      <c r="F302" s="1" t="s">
        <v>3616</v>
      </c>
      <c r="G302" s="1" t="s">
        <v>1504</v>
      </c>
      <c r="H302" s="1" t="s">
        <v>3617</v>
      </c>
      <c r="I302" s="1" t="s">
        <v>3618</v>
      </c>
      <c r="J302" s="1" t="s">
        <v>3619</v>
      </c>
      <c r="K302" s="1" t="s">
        <v>3340</v>
      </c>
      <c r="L302" s="1" t="s">
        <v>3620</v>
      </c>
      <c r="M302" s="1" t="s">
        <v>3621</v>
      </c>
      <c r="N302" s="1" t="s">
        <v>3622</v>
      </c>
      <c r="O302" s="1" t="s">
        <v>3623</v>
      </c>
      <c r="P302" s="1" t="s">
        <v>1614</v>
      </c>
    </row>
    <row r="303" spans="1:16" x14ac:dyDescent="0.3">
      <c r="A303" s="1" t="s">
        <v>34</v>
      </c>
      <c r="B303" s="1">
        <v>53642488</v>
      </c>
      <c r="C303" s="1">
        <v>53643763</v>
      </c>
      <c r="D303" s="1" t="s">
        <v>3624</v>
      </c>
      <c r="E303" s="1" t="s">
        <v>3625</v>
      </c>
      <c r="F303" s="1" t="s">
        <v>3626</v>
      </c>
      <c r="G303" s="1" t="s">
        <v>1597</v>
      </c>
      <c r="H303" s="1" t="s">
        <v>3627</v>
      </c>
      <c r="I303" s="1" t="s">
        <v>3628</v>
      </c>
      <c r="J303" s="1" t="s">
        <v>3629</v>
      </c>
      <c r="K303" s="1" t="s">
        <v>3630</v>
      </c>
      <c r="L303" s="1" t="s">
        <v>3631</v>
      </c>
      <c r="M303" s="1" t="s">
        <v>3632</v>
      </c>
      <c r="N303" s="1" t="s">
        <v>3633</v>
      </c>
      <c r="O303" s="1" t="s">
        <v>1075</v>
      </c>
      <c r="P303" s="1" t="s">
        <v>1556</v>
      </c>
    </row>
    <row r="304" spans="1:16" x14ac:dyDescent="0.3">
      <c r="A304" s="1" t="s">
        <v>34</v>
      </c>
      <c r="B304" s="1">
        <v>53669176</v>
      </c>
      <c r="C304" s="1">
        <v>53670408</v>
      </c>
      <c r="D304" s="1" t="s">
        <v>3634</v>
      </c>
      <c r="E304" s="1" t="s">
        <v>3635</v>
      </c>
      <c r="F304" s="1" t="s">
        <v>3636</v>
      </c>
      <c r="G304" s="1" t="s">
        <v>3637</v>
      </c>
      <c r="H304" s="1" t="s">
        <v>3638</v>
      </c>
      <c r="I304" s="1" t="s">
        <v>3639</v>
      </c>
      <c r="J304" s="1" t="s">
        <v>3640</v>
      </c>
      <c r="K304" s="1" t="s">
        <v>1144</v>
      </c>
      <c r="L304" s="1" t="s">
        <v>3641</v>
      </c>
      <c r="M304" s="1" t="s">
        <v>3642</v>
      </c>
      <c r="N304" s="1" t="s">
        <v>3643</v>
      </c>
      <c r="O304" s="1" t="s">
        <v>3644</v>
      </c>
      <c r="P304" s="1" t="s">
        <v>1461</v>
      </c>
    </row>
    <row r="305" spans="1:16" x14ac:dyDescent="0.3">
      <c r="A305" s="1" t="s">
        <v>34</v>
      </c>
      <c r="B305" s="1">
        <v>53724830</v>
      </c>
      <c r="C305" s="1">
        <v>53738222</v>
      </c>
      <c r="D305" s="1" t="s">
        <v>3645</v>
      </c>
      <c r="E305" s="1" t="s">
        <v>3646</v>
      </c>
      <c r="F305" s="1" t="s">
        <v>815</v>
      </c>
      <c r="G305" s="1" t="s">
        <v>3647</v>
      </c>
      <c r="H305" s="1" t="s">
        <v>3648</v>
      </c>
      <c r="I305" s="1" t="s">
        <v>40</v>
      </c>
      <c r="J305" s="1" t="s">
        <v>3649</v>
      </c>
      <c r="K305" s="1" t="s">
        <v>1122</v>
      </c>
      <c r="L305" s="1" t="s">
        <v>3650</v>
      </c>
      <c r="M305" s="1" t="s">
        <v>3651</v>
      </c>
      <c r="N305" s="1" t="s">
        <v>1543</v>
      </c>
      <c r="O305" s="1" t="s">
        <v>3652</v>
      </c>
      <c r="P305" s="1" t="s">
        <v>372</v>
      </c>
    </row>
    <row r="306" spans="1:16" x14ac:dyDescent="0.3">
      <c r="A306" s="1" t="s">
        <v>34</v>
      </c>
      <c r="B306" s="1">
        <v>53772685</v>
      </c>
      <c r="C306" s="1">
        <v>53776394</v>
      </c>
      <c r="D306" s="1" t="s">
        <v>3653</v>
      </c>
      <c r="E306" s="1" t="s">
        <v>3654</v>
      </c>
      <c r="F306" s="1" t="s">
        <v>3655</v>
      </c>
      <c r="G306" s="1" t="s">
        <v>3656</v>
      </c>
      <c r="H306" s="1" t="s">
        <v>1444</v>
      </c>
      <c r="I306" s="1" t="s">
        <v>3657</v>
      </c>
      <c r="J306" s="1" t="s">
        <v>3477</v>
      </c>
      <c r="K306" s="1" t="s">
        <v>2929</v>
      </c>
      <c r="L306" s="1" t="s">
        <v>1541</v>
      </c>
      <c r="M306" s="1" t="s">
        <v>3658</v>
      </c>
      <c r="N306" s="1" t="s">
        <v>3659</v>
      </c>
      <c r="O306" s="1" t="s">
        <v>189</v>
      </c>
      <c r="P306" s="1" t="s">
        <v>3660</v>
      </c>
    </row>
    <row r="307" spans="1:16" x14ac:dyDescent="0.3">
      <c r="A307" s="1" t="s">
        <v>34</v>
      </c>
      <c r="B307" s="1">
        <v>56346399</v>
      </c>
      <c r="C307" s="1">
        <v>56365674</v>
      </c>
      <c r="D307" s="1" t="s">
        <v>3661</v>
      </c>
      <c r="E307" s="1" t="s">
        <v>3662</v>
      </c>
      <c r="F307" s="1" t="s">
        <v>3209</v>
      </c>
      <c r="G307" s="1" t="s">
        <v>3663</v>
      </c>
      <c r="H307" s="1" t="s">
        <v>3664</v>
      </c>
      <c r="I307" s="1" t="s">
        <v>3665</v>
      </c>
      <c r="J307" s="1" t="s">
        <v>3666</v>
      </c>
      <c r="K307" s="1" t="s">
        <v>3667</v>
      </c>
      <c r="L307" s="1" t="s">
        <v>1145</v>
      </c>
      <c r="M307" s="1" t="s">
        <v>3428</v>
      </c>
      <c r="N307" s="1" t="s">
        <v>1485</v>
      </c>
      <c r="O307" s="1" t="s">
        <v>537</v>
      </c>
      <c r="P307" s="1" t="s">
        <v>3613</v>
      </c>
    </row>
    <row r="308" spans="1:16" x14ac:dyDescent="0.3">
      <c r="A308" s="1" t="s">
        <v>34</v>
      </c>
      <c r="B308" s="1">
        <v>56374516</v>
      </c>
      <c r="C308" s="1">
        <v>56378470</v>
      </c>
      <c r="D308" s="1" t="s">
        <v>3668</v>
      </c>
      <c r="E308" s="1" t="s">
        <v>3669</v>
      </c>
      <c r="F308" s="1" t="s">
        <v>3670</v>
      </c>
      <c r="G308" s="1" t="s">
        <v>679</v>
      </c>
      <c r="H308" s="1" t="s">
        <v>3671</v>
      </c>
      <c r="I308" s="1" t="s">
        <v>3672</v>
      </c>
      <c r="J308" s="1" t="s">
        <v>1018</v>
      </c>
      <c r="K308" s="1" t="s">
        <v>1744</v>
      </c>
      <c r="L308" s="1" t="s">
        <v>3673</v>
      </c>
      <c r="M308" s="1" t="s">
        <v>3674</v>
      </c>
      <c r="N308" s="1" t="s">
        <v>2584</v>
      </c>
      <c r="O308" s="1" t="s">
        <v>3675</v>
      </c>
      <c r="P308" s="1" t="s">
        <v>3676</v>
      </c>
    </row>
    <row r="309" spans="1:16" x14ac:dyDescent="0.3">
      <c r="A309" s="1" t="s">
        <v>34</v>
      </c>
      <c r="B309" s="1">
        <v>56454838</v>
      </c>
      <c r="C309" s="1">
        <v>56507843</v>
      </c>
      <c r="D309" s="1" t="s">
        <v>3677</v>
      </c>
      <c r="E309" s="1" t="s">
        <v>3678</v>
      </c>
      <c r="F309" s="1" t="s">
        <v>3655</v>
      </c>
      <c r="G309" s="1" t="s">
        <v>2926</v>
      </c>
      <c r="H309" s="1" t="s">
        <v>3679</v>
      </c>
      <c r="I309" s="1" t="s">
        <v>3680</v>
      </c>
      <c r="J309" s="1" t="s">
        <v>3681</v>
      </c>
      <c r="K309" s="1" t="s">
        <v>3682</v>
      </c>
      <c r="L309" s="1" t="s">
        <v>3683</v>
      </c>
      <c r="M309" s="1" t="s">
        <v>3684</v>
      </c>
      <c r="N309" s="1" t="s">
        <v>3685</v>
      </c>
      <c r="O309" s="1" t="s">
        <v>2088</v>
      </c>
      <c r="P309" s="1" t="s">
        <v>3686</v>
      </c>
    </row>
    <row r="310" spans="1:16" x14ac:dyDescent="0.3">
      <c r="A310" s="1" t="s">
        <v>34</v>
      </c>
      <c r="B310" s="1">
        <v>56585511</v>
      </c>
      <c r="C310" s="1">
        <v>56597919</v>
      </c>
      <c r="D310" s="1" t="s">
        <v>3687</v>
      </c>
      <c r="E310" s="1" t="s">
        <v>3688</v>
      </c>
      <c r="F310" s="1" t="s">
        <v>3689</v>
      </c>
      <c r="G310" s="1" t="s">
        <v>3690</v>
      </c>
      <c r="H310" s="1" t="s">
        <v>3691</v>
      </c>
      <c r="I310" s="1" t="s">
        <v>3692</v>
      </c>
      <c r="J310" s="1" t="s">
        <v>3693</v>
      </c>
      <c r="K310" s="1" t="s">
        <v>3694</v>
      </c>
      <c r="L310" s="1" t="s">
        <v>3695</v>
      </c>
      <c r="M310" s="1" t="s">
        <v>3696</v>
      </c>
      <c r="N310" s="1" t="s">
        <v>3697</v>
      </c>
      <c r="O310" s="1" t="s">
        <v>2435</v>
      </c>
      <c r="P310" s="1" t="s">
        <v>3698</v>
      </c>
    </row>
    <row r="311" spans="1:16" x14ac:dyDescent="0.3">
      <c r="A311" s="1" t="s">
        <v>34</v>
      </c>
      <c r="B311" s="1">
        <v>56609834</v>
      </c>
      <c r="C311" s="1">
        <v>56664230</v>
      </c>
      <c r="D311" s="1" t="s">
        <v>3699</v>
      </c>
      <c r="E311" s="1" t="s">
        <v>3700</v>
      </c>
      <c r="F311" s="1" t="s">
        <v>1177</v>
      </c>
      <c r="G311" s="1" t="s">
        <v>3701</v>
      </c>
      <c r="H311" s="1" t="s">
        <v>3702</v>
      </c>
      <c r="I311" s="1" t="s">
        <v>3703</v>
      </c>
      <c r="J311" s="1" t="s">
        <v>3704</v>
      </c>
      <c r="K311" s="1" t="s">
        <v>3705</v>
      </c>
      <c r="L311" s="1" t="s">
        <v>1072</v>
      </c>
      <c r="M311" s="1" t="s">
        <v>304</v>
      </c>
      <c r="N311" s="1" t="s">
        <v>3706</v>
      </c>
      <c r="O311" s="1" t="s">
        <v>3707</v>
      </c>
      <c r="P311" s="1" t="s">
        <v>1806</v>
      </c>
    </row>
    <row r="312" spans="1:16" x14ac:dyDescent="0.3">
      <c r="A312" s="1" t="s">
        <v>34</v>
      </c>
      <c r="B312" s="1">
        <v>56731760</v>
      </c>
      <c r="C312" s="1">
        <v>56793346</v>
      </c>
      <c r="D312" s="1" t="s">
        <v>3708</v>
      </c>
      <c r="E312" s="1" t="s">
        <v>3709</v>
      </c>
      <c r="F312" s="1" t="s">
        <v>3710</v>
      </c>
      <c r="G312" s="1" t="s">
        <v>3711</v>
      </c>
      <c r="H312" s="1" t="s">
        <v>3712</v>
      </c>
      <c r="I312" s="1" t="s">
        <v>3713</v>
      </c>
      <c r="J312" s="1" t="s">
        <v>3714</v>
      </c>
      <c r="K312" s="1" t="s">
        <v>3715</v>
      </c>
      <c r="L312" s="1" t="s">
        <v>3716</v>
      </c>
      <c r="M312" s="1" t="s">
        <v>3717</v>
      </c>
      <c r="N312" s="1" t="s">
        <v>3718</v>
      </c>
      <c r="O312" s="1" t="s">
        <v>3719</v>
      </c>
      <c r="P312" s="1" t="s">
        <v>3720</v>
      </c>
    </row>
    <row r="313" spans="1:16" x14ac:dyDescent="0.3">
      <c r="A313" s="1" t="s">
        <v>34</v>
      </c>
      <c r="B313" s="1">
        <v>56797952</v>
      </c>
      <c r="C313" s="1">
        <v>56822325</v>
      </c>
      <c r="D313" s="1" t="s">
        <v>3721</v>
      </c>
      <c r="E313" s="1" t="s">
        <v>3722</v>
      </c>
      <c r="F313" s="1" t="s">
        <v>3723</v>
      </c>
      <c r="G313" s="1" t="s">
        <v>3724</v>
      </c>
      <c r="H313" s="1" t="s">
        <v>3725</v>
      </c>
      <c r="I313" s="1" t="s">
        <v>3726</v>
      </c>
      <c r="J313" s="1" t="s">
        <v>3727</v>
      </c>
      <c r="K313" s="1" t="s">
        <v>3728</v>
      </c>
      <c r="L313" s="1" t="s">
        <v>3729</v>
      </c>
      <c r="M313" s="1" t="s">
        <v>3730</v>
      </c>
      <c r="N313" s="1" t="s">
        <v>3731</v>
      </c>
      <c r="O313" s="1" t="s">
        <v>3732</v>
      </c>
      <c r="P313" s="1" t="s">
        <v>3733</v>
      </c>
    </row>
    <row r="314" spans="1:16" x14ac:dyDescent="0.3">
      <c r="A314" s="1" t="s">
        <v>34</v>
      </c>
      <c r="B314" s="1">
        <v>57053569</v>
      </c>
      <c r="C314" s="1">
        <v>57067182</v>
      </c>
      <c r="D314" s="1" t="s">
        <v>3734</v>
      </c>
      <c r="E314" s="1" t="s">
        <v>3735</v>
      </c>
      <c r="F314" s="1" t="s">
        <v>3736</v>
      </c>
      <c r="G314" s="1" t="s">
        <v>3737</v>
      </c>
      <c r="H314" s="1" t="s">
        <v>3738</v>
      </c>
      <c r="I314" s="1" t="s">
        <v>3739</v>
      </c>
      <c r="J314" s="1" t="s">
        <v>3740</v>
      </c>
      <c r="K314" s="1" t="s">
        <v>3741</v>
      </c>
      <c r="L314" s="1" t="s">
        <v>3742</v>
      </c>
      <c r="M314" s="1" t="s">
        <v>3743</v>
      </c>
      <c r="N314" s="1" t="s">
        <v>3744</v>
      </c>
      <c r="O314" s="1" t="s">
        <v>3745</v>
      </c>
      <c r="P314" s="1" t="s">
        <v>3746</v>
      </c>
    </row>
    <row r="315" spans="1:16" x14ac:dyDescent="0.3">
      <c r="A315" s="1" t="s">
        <v>34</v>
      </c>
      <c r="B315" s="1">
        <v>57383347</v>
      </c>
      <c r="C315" s="1">
        <v>57393036</v>
      </c>
      <c r="D315" s="1" t="s">
        <v>3747</v>
      </c>
      <c r="E315" s="1" t="s">
        <v>3748</v>
      </c>
      <c r="F315" s="1" t="s">
        <v>3749</v>
      </c>
      <c r="G315" s="1" t="s">
        <v>3750</v>
      </c>
      <c r="H315" s="1" t="s">
        <v>3751</v>
      </c>
      <c r="I315" s="1" t="s">
        <v>3752</v>
      </c>
      <c r="J315" s="1" t="s">
        <v>3753</v>
      </c>
      <c r="K315" s="1" t="s">
        <v>3754</v>
      </c>
      <c r="L315" s="1" t="s">
        <v>3755</v>
      </c>
      <c r="M315" s="1" t="s">
        <v>3756</v>
      </c>
      <c r="N315" s="1" t="s">
        <v>3757</v>
      </c>
      <c r="O315" s="1" t="s">
        <v>3758</v>
      </c>
      <c r="P315" s="1" t="s">
        <v>2053</v>
      </c>
    </row>
    <row r="316" spans="1:16" x14ac:dyDescent="0.3">
      <c r="A316" s="1" t="s">
        <v>34</v>
      </c>
      <c r="B316" s="1">
        <v>58030627</v>
      </c>
      <c r="C316" s="1">
        <v>58036630</v>
      </c>
      <c r="D316" s="1" t="s">
        <v>3759</v>
      </c>
      <c r="E316" s="1" t="s">
        <v>3760</v>
      </c>
      <c r="F316" s="1" t="s">
        <v>3761</v>
      </c>
      <c r="G316" s="1" t="s">
        <v>3762</v>
      </c>
      <c r="H316" s="1" t="s">
        <v>3763</v>
      </c>
      <c r="I316" s="1" t="s">
        <v>3764</v>
      </c>
      <c r="J316" s="1" t="s">
        <v>3765</v>
      </c>
      <c r="K316" s="1" t="s">
        <v>3766</v>
      </c>
      <c r="L316" s="1" t="s">
        <v>3767</v>
      </c>
      <c r="M316" s="1" t="s">
        <v>3768</v>
      </c>
      <c r="N316" s="1" t="s">
        <v>3769</v>
      </c>
      <c r="O316" s="1" t="s">
        <v>3770</v>
      </c>
      <c r="P316" s="1" t="s">
        <v>3771</v>
      </c>
    </row>
    <row r="317" spans="1:16" x14ac:dyDescent="0.3">
      <c r="A317" s="1" t="s">
        <v>34</v>
      </c>
      <c r="B317" s="1">
        <v>59062145</v>
      </c>
      <c r="C317" s="1">
        <v>59585572</v>
      </c>
      <c r="D317" s="1" t="s">
        <v>3772</v>
      </c>
      <c r="E317" s="1" t="s">
        <v>3773</v>
      </c>
      <c r="F317" s="1" t="s">
        <v>3774</v>
      </c>
      <c r="G317" s="1" t="s">
        <v>1690</v>
      </c>
      <c r="H317" s="1" t="s">
        <v>3211</v>
      </c>
      <c r="I317" s="1" t="s">
        <v>3775</v>
      </c>
      <c r="J317" s="1" t="s">
        <v>3776</v>
      </c>
      <c r="K317" s="1" t="s">
        <v>3777</v>
      </c>
      <c r="L317" s="1" t="s">
        <v>3778</v>
      </c>
      <c r="M317" s="1" t="s">
        <v>200</v>
      </c>
      <c r="N317" s="1" t="s">
        <v>3779</v>
      </c>
      <c r="O317" s="1" t="s">
        <v>3780</v>
      </c>
      <c r="P317" s="1" t="s">
        <v>1461</v>
      </c>
    </row>
    <row r="318" spans="1:16" x14ac:dyDescent="0.3">
      <c r="A318" s="1" t="s">
        <v>34</v>
      </c>
      <c r="B318" s="1">
        <v>60055955</v>
      </c>
      <c r="C318" s="1">
        <v>60179089</v>
      </c>
      <c r="D318" s="1" t="s">
        <v>3781</v>
      </c>
      <c r="E318" s="1" t="s">
        <v>3782</v>
      </c>
      <c r="F318" s="1" t="s">
        <v>3783</v>
      </c>
      <c r="G318" s="1" t="s">
        <v>3784</v>
      </c>
      <c r="H318" s="1" t="s">
        <v>3785</v>
      </c>
      <c r="I318" s="1" t="s">
        <v>3786</v>
      </c>
      <c r="J318" s="1" t="s">
        <v>3787</v>
      </c>
      <c r="K318" s="1" t="s">
        <v>3788</v>
      </c>
      <c r="L318" s="1" t="s">
        <v>3789</v>
      </c>
      <c r="M318" s="1" t="s">
        <v>3790</v>
      </c>
      <c r="N318" s="1" t="s">
        <v>3791</v>
      </c>
      <c r="O318" s="1" t="s">
        <v>447</v>
      </c>
      <c r="P318" s="1" t="s">
        <v>3792</v>
      </c>
    </row>
    <row r="319" spans="1:16" x14ac:dyDescent="0.3">
      <c r="A319" s="1" t="s">
        <v>34</v>
      </c>
      <c r="B319" s="1">
        <v>60223289</v>
      </c>
      <c r="C319" s="1">
        <v>60403981</v>
      </c>
      <c r="D319" s="1" t="s">
        <v>3793</v>
      </c>
      <c r="E319" s="1" t="s">
        <v>3794</v>
      </c>
      <c r="F319" s="1" t="s">
        <v>3795</v>
      </c>
      <c r="G319" s="1" t="s">
        <v>439</v>
      </c>
      <c r="H319" s="1" t="s">
        <v>1016</v>
      </c>
      <c r="I319" s="1" t="s">
        <v>3796</v>
      </c>
      <c r="J319" s="1" t="s">
        <v>3797</v>
      </c>
      <c r="K319" s="1" t="s">
        <v>3682</v>
      </c>
      <c r="L319" s="1" t="s">
        <v>3798</v>
      </c>
      <c r="M319" s="1" t="s">
        <v>3799</v>
      </c>
      <c r="N319" s="1" t="s">
        <v>3800</v>
      </c>
      <c r="O319" s="1" t="s">
        <v>3801</v>
      </c>
      <c r="P319" s="1" t="s">
        <v>3802</v>
      </c>
    </row>
    <row r="320" spans="1:16" x14ac:dyDescent="0.3">
      <c r="A320" s="1" t="s">
        <v>34</v>
      </c>
      <c r="B320" s="1">
        <v>6047506</v>
      </c>
      <c r="C320" s="1">
        <v>6054751</v>
      </c>
      <c r="D320" s="1" t="s">
        <v>3803</v>
      </c>
      <c r="E320" s="1" t="s">
        <v>3804</v>
      </c>
      <c r="F320" s="1" t="s">
        <v>3805</v>
      </c>
      <c r="G320" s="1" t="s">
        <v>3806</v>
      </c>
      <c r="H320" s="1" t="s">
        <v>3807</v>
      </c>
      <c r="I320" s="1" t="s">
        <v>3808</v>
      </c>
      <c r="J320" s="1" t="s">
        <v>3809</v>
      </c>
      <c r="K320" s="1" t="s">
        <v>3810</v>
      </c>
      <c r="L320" s="1" t="s">
        <v>3811</v>
      </c>
      <c r="M320" s="1" t="s">
        <v>3812</v>
      </c>
      <c r="N320" s="1" t="s">
        <v>3813</v>
      </c>
      <c r="O320" s="1" t="s">
        <v>3814</v>
      </c>
      <c r="P320" s="1" t="s">
        <v>3815</v>
      </c>
    </row>
    <row r="321" spans="1:16" x14ac:dyDescent="0.3">
      <c r="A321" s="1" t="s">
        <v>34</v>
      </c>
      <c r="B321" s="1">
        <v>60548007</v>
      </c>
      <c r="C321" s="1">
        <v>60549216</v>
      </c>
      <c r="D321" s="1" t="s">
        <v>3816</v>
      </c>
      <c r="E321" s="1" t="s">
        <v>3817</v>
      </c>
      <c r="F321" s="1" t="s">
        <v>3818</v>
      </c>
      <c r="G321" s="1" t="s">
        <v>3819</v>
      </c>
      <c r="H321" s="1" t="s">
        <v>3820</v>
      </c>
      <c r="I321" s="1" t="s">
        <v>3821</v>
      </c>
      <c r="J321" s="1" t="s">
        <v>3822</v>
      </c>
      <c r="K321" s="1" t="s">
        <v>3823</v>
      </c>
      <c r="L321" s="1" t="s">
        <v>3824</v>
      </c>
      <c r="M321" s="1" t="s">
        <v>2615</v>
      </c>
      <c r="N321" s="1" t="s">
        <v>3825</v>
      </c>
      <c r="O321" s="1" t="s">
        <v>409</v>
      </c>
      <c r="P321" s="1" t="s">
        <v>3376</v>
      </c>
    </row>
    <row r="322" spans="1:16" x14ac:dyDescent="0.3">
      <c r="A322" s="1" t="s">
        <v>34</v>
      </c>
      <c r="B322" s="1">
        <v>6081217</v>
      </c>
      <c r="C322" s="1">
        <v>6083420</v>
      </c>
      <c r="D322" s="1" t="s">
        <v>3826</v>
      </c>
      <c r="E322" s="1" t="s">
        <v>3827</v>
      </c>
      <c r="F322" s="1" t="s">
        <v>2782</v>
      </c>
      <c r="G322" s="1" t="s">
        <v>3828</v>
      </c>
      <c r="H322" s="1" t="s">
        <v>3829</v>
      </c>
      <c r="I322" s="1" t="s">
        <v>3830</v>
      </c>
      <c r="J322" s="1" t="s">
        <v>3831</v>
      </c>
      <c r="K322" s="1" t="s">
        <v>3832</v>
      </c>
      <c r="L322" s="1" t="s">
        <v>3833</v>
      </c>
      <c r="M322" s="1" t="s">
        <v>3834</v>
      </c>
      <c r="N322" s="1" t="s">
        <v>3835</v>
      </c>
      <c r="O322" s="1" t="s">
        <v>3836</v>
      </c>
      <c r="P322" s="1" t="s">
        <v>3837</v>
      </c>
    </row>
    <row r="323" spans="1:16" x14ac:dyDescent="0.3">
      <c r="A323" s="1" t="s">
        <v>34</v>
      </c>
      <c r="B323" s="1">
        <v>60891365</v>
      </c>
      <c r="C323" s="1">
        <v>60893430</v>
      </c>
      <c r="D323" s="1" t="s">
        <v>3838</v>
      </c>
      <c r="E323" s="1" t="s">
        <v>3839</v>
      </c>
      <c r="F323" s="1" t="s">
        <v>3840</v>
      </c>
      <c r="G323" s="1" t="s">
        <v>3841</v>
      </c>
      <c r="H323" s="1" t="s">
        <v>3842</v>
      </c>
      <c r="I323" s="1" t="s">
        <v>3843</v>
      </c>
      <c r="J323" s="1" t="s">
        <v>3844</v>
      </c>
      <c r="K323" s="1" t="s">
        <v>3845</v>
      </c>
      <c r="L323" s="1" t="s">
        <v>3846</v>
      </c>
      <c r="M323" s="1" t="s">
        <v>3847</v>
      </c>
      <c r="N323" s="1" t="s">
        <v>3848</v>
      </c>
      <c r="O323" s="1" t="s">
        <v>3849</v>
      </c>
      <c r="P323" s="1" t="s">
        <v>3850</v>
      </c>
    </row>
    <row r="324" spans="1:16" x14ac:dyDescent="0.3">
      <c r="A324" s="1" t="s">
        <v>34</v>
      </c>
      <c r="B324" s="1">
        <v>6168695</v>
      </c>
      <c r="C324" s="1">
        <v>6172991</v>
      </c>
      <c r="D324" s="1" t="s">
        <v>3851</v>
      </c>
      <c r="E324" s="1" t="s">
        <v>3852</v>
      </c>
      <c r="F324" s="1" t="s">
        <v>3853</v>
      </c>
      <c r="G324" s="1" t="s">
        <v>2903</v>
      </c>
      <c r="H324" s="1" t="s">
        <v>3829</v>
      </c>
      <c r="I324" s="1" t="s">
        <v>3854</v>
      </c>
      <c r="J324" s="1" t="s">
        <v>3855</v>
      </c>
      <c r="K324" s="1" t="s">
        <v>3856</v>
      </c>
      <c r="L324" s="1" t="s">
        <v>994</v>
      </c>
      <c r="M324" s="1" t="s">
        <v>3857</v>
      </c>
      <c r="N324" s="1" t="s">
        <v>3858</v>
      </c>
      <c r="O324" s="1" t="s">
        <v>2830</v>
      </c>
      <c r="P324" s="1" t="s">
        <v>3859</v>
      </c>
    </row>
    <row r="325" spans="1:16" x14ac:dyDescent="0.3">
      <c r="A325" s="1" t="s">
        <v>34</v>
      </c>
      <c r="B325" s="1">
        <v>61709615</v>
      </c>
      <c r="C325" s="1">
        <v>61710950</v>
      </c>
      <c r="D325" s="1" t="s">
        <v>3860</v>
      </c>
      <c r="E325" s="1" t="s">
        <v>3861</v>
      </c>
      <c r="F325" s="1" t="s">
        <v>3862</v>
      </c>
      <c r="G325" s="1" t="s">
        <v>875</v>
      </c>
      <c r="H325" s="1" t="s">
        <v>1408</v>
      </c>
      <c r="I325" s="1" t="s">
        <v>3863</v>
      </c>
      <c r="J325" s="1" t="s">
        <v>3864</v>
      </c>
      <c r="K325" s="1" t="s">
        <v>610</v>
      </c>
      <c r="L325" s="1" t="s">
        <v>759</v>
      </c>
      <c r="M325" s="1" t="s">
        <v>3865</v>
      </c>
      <c r="N325" s="1" t="s">
        <v>3866</v>
      </c>
      <c r="O325" s="1" t="s">
        <v>189</v>
      </c>
      <c r="P325" s="1" t="s">
        <v>346</v>
      </c>
    </row>
    <row r="326" spans="1:16" x14ac:dyDescent="0.3">
      <c r="A326" s="1" t="s">
        <v>34</v>
      </c>
      <c r="B326" s="1">
        <v>6400031</v>
      </c>
      <c r="C326" s="1">
        <v>6637454</v>
      </c>
      <c r="D326" s="1" t="s">
        <v>3867</v>
      </c>
      <c r="E326" s="1" t="s">
        <v>3868</v>
      </c>
      <c r="F326" s="1" t="s">
        <v>3869</v>
      </c>
      <c r="G326" s="1" t="s">
        <v>3870</v>
      </c>
      <c r="H326" s="1" t="s">
        <v>1741</v>
      </c>
      <c r="I326" s="1" t="s">
        <v>3871</v>
      </c>
      <c r="J326" s="1" t="s">
        <v>3872</v>
      </c>
      <c r="K326" s="1" t="s">
        <v>3873</v>
      </c>
      <c r="L326" s="1" t="s">
        <v>3874</v>
      </c>
      <c r="M326" s="1" t="s">
        <v>772</v>
      </c>
      <c r="N326" s="1" t="s">
        <v>3875</v>
      </c>
      <c r="O326" s="1" t="s">
        <v>3876</v>
      </c>
      <c r="P326" s="1" t="s">
        <v>3877</v>
      </c>
    </row>
    <row r="327" spans="1:16" x14ac:dyDescent="0.3">
      <c r="A327" s="1" t="s">
        <v>34</v>
      </c>
      <c r="B327" s="1">
        <v>66649317</v>
      </c>
      <c r="C327" s="1">
        <v>66661402</v>
      </c>
      <c r="D327" s="1" t="s">
        <v>3878</v>
      </c>
      <c r="E327" s="1" t="s">
        <v>3424</v>
      </c>
      <c r="F327" s="1" t="s">
        <v>3879</v>
      </c>
      <c r="G327" s="1" t="s">
        <v>1453</v>
      </c>
      <c r="H327" s="1" t="s">
        <v>3880</v>
      </c>
      <c r="I327" s="1" t="s">
        <v>3881</v>
      </c>
      <c r="J327" s="1" t="s">
        <v>2023</v>
      </c>
      <c r="K327" s="1" t="s">
        <v>3882</v>
      </c>
      <c r="L327" s="1" t="s">
        <v>3534</v>
      </c>
      <c r="M327" s="1" t="s">
        <v>3883</v>
      </c>
      <c r="N327" s="1" t="s">
        <v>1485</v>
      </c>
      <c r="O327" s="1" t="s">
        <v>3884</v>
      </c>
      <c r="P327" s="1" t="s">
        <v>1449</v>
      </c>
    </row>
    <row r="328" spans="1:16" x14ac:dyDescent="0.3">
      <c r="A328" s="1" t="s">
        <v>34</v>
      </c>
      <c r="B328" s="1">
        <v>68678540</v>
      </c>
      <c r="C328" s="1">
        <v>68717961</v>
      </c>
      <c r="D328" s="1" t="s">
        <v>3885</v>
      </c>
      <c r="E328" s="1" t="s">
        <v>3886</v>
      </c>
      <c r="F328" s="1" t="s">
        <v>3887</v>
      </c>
      <c r="G328" s="1" t="s">
        <v>3888</v>
      </c>
      <c r="H328" s="1" t="s">
        <v>3889</v>
      </c>
      <c r="I328" s="1" t="s">
        <v>3890</v>
      </c>
      <c r="J328" s="1" t="s">
        <v>3891</v>
      </c>
      <c r="K328" s="1" t="s">
        <v>3892</v>
      </c>
      <c r="L328" s="1" t="s">
        <v>3893</v>
      </c>
      <c r="M328" s="1" t="s">
        <v>3894</v>
      </c>
      <c r="N328" s="1" t="s">
        <v>3895</v>
      </c>
      <c r="O328" s="1" t="s">
        <v>3896</v>
      </c>
      <c r="P328" s="1" t="s">
        <v>2575</v>
      </c>
    </row>
    <row r="329" spans="1:16" x14ac:dyDescent="0.3">
      <c r="A329" s="1" t="s">
        <v>34</v>
      </c>
      <c r="B329" s="1">
        <v>6873483</v>
      </c>
      <c r="C329" s="1">
        <v>6948363</v>
      </c>
      <c r="D329" s="1" t="s">
        <v>3897</v>
      </c>
      <c r="E329" s="1" t="s">
        <v>1688</v>
      </c>
      <c r="F329" s="1" t="s">
        <v>3898</v>
      </c>
      <c r="G329" s="1" t="s">
        <v>1418</v>
      </c>
      <c r="H329" s="1" t="s">
        <v>3829</v>
      </c>
      <c r="I329" s="1" t="s">
        <v>3899</v>
      </c>
      <c r="J329" s="1" t="s">
        <v>2284</v>
      </c>
      <c r="K329" s="1" t="s">
        <v>1551</v>
      </c>
      <c r="L329" s="1" t="s">
        <v>3900</v>
      </c>
      <c r="M329" s="1" t="s">
        <v>3883</v>
      </c>
      <c r="N329" s="1" t="s">
        <v>3901</v>
      </c>
      <c r="O329" s="1" t="s">
        <v>3902</v>
      </c>
      <c r="P329" s="1" t="s">
        <v>2423</v>
      </c>
    </row>
    <row r="330" spans="1:16" x14ac:dyDescent="0.3">
      <c r="A330" s="1" t="s">
        <v>34</v>
      </c>
      <c r="B330" s="1">
        <v>68761838</v>
      </c>
      <c r="C330" s="1">
        <v>68804560</v>
      </c>
      <c r="D330" s="1" t="s">
        <v>3903</v>
      </c>
      <c r="E330" s="1" t="s">
        <v>3904</v>
      </c>
      <c r="F330" s="1" t="s">
        <v>3905</v>
      </c>
      <c r="G330" s="1" t="s">
        <v>3906</v>
      </c>
      <c r="H330" s="1" t="s">
        <v>3907</v>
      </c>
      <c r="I330" s="1" t="s">
        <v>3908</v>
      </c>
      <c r="J330" s="1" t="s">
        <v>3909</v>
      </c>
      <c r="K330" s="1" t="s">
        <v>3910</v>
      </c>
      <c r="L330" s="1" t="s">
        <v>3911</v>
      </c>
      <c r="M330" s="1" t="s">
        <v>3912</v>
      </c>
      <c r="N330" s="1" t="s">
        <v>3913</v>
      </c>
      <c r="O330" s="1" t="s">
        <v>3914</v>
      </c>
      <c r="P330" s="1" t="s">
        <v>3915</v>
      </c>
    </row>
    <row r="331" spans="1:16" x14ac:dyDescent="0.3">
      <c r="A331" s="1" t="s">
        <v>34</v>
      </c>
      <c r="B331" s="1">
        <v>70343069</v>
      </c>
      <c r="C331" s="1">
        <v>70365085</v>
      </c>
      <c r="D331" s="1" t="s">
        <v>3916</v>
      </c>
      <c r="E331" s="1" t="s">
        <v>3917</v>
      </c>
      <c r="F331" s="1" t="s">
        <v>3918</v>
      </c>
      <c r="G331" s="1" t="s">
        <v>2579</v>
      </c>
      <c r="H331" s="1" t="s">
        <v>2659</v>
      </c>
      <c r="I331" s="1" t="s">
        <v>3919</v>
      </c>
      <c r="J331" s="1" t="s">
        <v>2211</v>
      </c>
      <c r="K331" s="1" t="s">
        <v>3920</v>
      </c>
      <c r="L331" s="1" t="s">
        <v>3921</v>
      </c>
      <c r="M331" s="1" t="s">
        <v>3922</v>
      </c>
      <c r="N331" s="1" t="s">
        <v>3923</v>
      </c>
      <c r="O331" s="1" t="s">
        <v>2585</v>
      </c>
      <c r="P331" s="1" t="s">
        <v>564</v>
      </c>
    </row>
    <row r="332" spans="1:16" x14ac:dyDescent="0.3">
      <c r="A332" s="1" t="s">
        <v>34</v>
      </c>
      <c r="B332" s="1">
        <v>70385912</v>
      </c>
      <c r="C332" s="1">
        <v>70389416</v>
      </c>
      <c r="D332" s="1" t="s">
        <v>3924</v>
      </c>
      <c r="E332" s="1" t="s">
        <v>3925</v>
      </c>
      <c r="F332" s="1" t="s">
        <v>3926</v>
      </c>
      <c r="G332" s="1" t="s">
        <v>3927</v>
      </c>
      <c r="H332" s="1" t="s">
        <v>3928</v>
      </c>
      <c r="I332" s="1" t="s">
        <v>3929</v>
      </c>
      <c r="J332" s="1" t="s">
        <v>1955</v>
      </c>
      <c r="K332" s="1" t="s">
        <v>3930</v>
      </c>
      <c r="L332" s="1" t="s">
        <v>1020</v>
      </c>
      <c r="M332" s="1" t="s">
        <v>3931</v>
      </c>
      <c r="N332" s="1" t="s">
        <v>3932</v>
      </c>
      <c r="O332" s="1" t="s">
        <v>3933</v>
      </c>
      <c r="P332" s="1" t="s">
        <v>1673</v>
      </c>
    </row>
    <row r="333" spans="1:16" x14ac:dyDescent="0.3">
      <c r="A333" s="1" t="s">
        <v>34</v>
      </c>
      <c r="B333" s="1">
        <v>70459752</v>
      </c>
      <c r="C333" s="1">
        <v>70477180</v>
      </c>
      <c r="D333" s="1" t="s">
        <v>3934</v>
      </c>
      <c r="E333" s="1" t="s">
        <v>3935</v>
      </c>
      <c r="F333" s="1" t="s">
        <v>3936</v>
      </c>
      <c r="G333" s="1" t="s">
        <v>3937</v>
      </c>
      <c r="H333" s="1" t="s">
        <v>3938</v>
      </c>
      <c r="I333" s="1" t="s">
        <v>3939</v>
      </c>
      <c r="J333" s="1" t="s">
        <v>3940</v>
      </c>
      <c r="K333" s="1" t="s">
        <v>3941</v>
      </c>
      <c r="L333" s="1" t="s">
        <v>3942</v>
      </c>
      <c r="M333" s="1" t="s">
        <v>3943</v>
      </c>
      <c r="N333" s="1" t="s">
        <v>3944</v>
      </c>
      <c r="O333" s="1" t="s">
        <v>3945</v>
      </c>
      <c r="P333" s="1" t="s">
        <v>3946</v>
      </c>
    </row>
    <row r="334" spans="1:16" x14ac:dyDescent="0.3">
      <c r="A334" s="1" t="s">
        <v>34</v>
      </c>
      <c r="B334" s="1">
        <v>71210766</v>
      </c>
      <c r="C334" s="1">
        <v>71315295</v>
      </c>
      <c r="D334" s="1" t="s">
        <v>3947</v>
      </c>
      <c r="E334" s="1" t="s">
        <v>3948</v>
      </c>
      <c r="F334" s="1" t="s">
        <v>1996</v>
      </c>
      <c r="G334" s="1" t="s">
        <v>3949</v>
      </c>
      <c r="H334" s="1" t="s">
        <v>3950</v>
      </c>
      <c r="I334" s="1" t="s">
        <v>3951</v>
      </c>
      <c r="J334" s="1" t="s">
        <v>3952</v>
      </c>
      <c r="K334" s="1" t="s">
        <v>819</v>
      </c>
      <c r="L334" s="1" t="s">
        <v>3144</v>
      </c>
      <c r="M334" s="1" t="s">
        <v>3834</v>
      </c>
      <c r="N334" s="1" t="s">
        <v>3953</v>
      </c>
      <c r="O334" s="1" t="s">
        <v>997</v>
      </c>
      <c r="P334" s="1" t="s">
        <v>422</v>
      </c>
    </row>
    <row r="335" spans="1:16" x14ac:dyDescent="0.3">
      <c r="A335" s="1" t="s">
        <v>34</v>
      </c>
      <c r="B335" s="1">
        <v>71364759</v>
      </c>
      <c r="C335" s="1">
        <v>71419196</v>
      </c>
      <c r="D335" s="1" t="s">
        <v>3954</v>
      </c>
      <c r="E335" s="1" t="s">
        <v>1476</v>
      </c>
      <c r="F335" s="1" t="s">
        <v>3955</v>
      </c>
      <c r="G335" s="1" t="s">
        <v>3956</v>
      </c>
      <c r="H335" s="1" t="s">
        <v>3957</v>
      </c>
      <c r="I335" s="1" t="s">
        <v>3958</v>
      </c>
      <c r="J335" s="1" t="s">
        <v>3959</v>
      </c>
      <c r="K335" s="1" t="s">
        <v>3960</v>
      </c>
      <c r="L335" s="1" t="s">
        <v>3961</v>
      </c>
      <c r="M335" s="1" t="s">
        <v>3962</v>
      </c>
      <c r="N335" s="1" t="s">
        <v>3963</v>
      </c>
      <c r="O335" s="1" t="s">
        <v>3964</v>
      </c>
      <c r="P335" s="1" t="s">
        <v>3965</v>
      </c>
    </row>
    <row r="336" spans="1:16" x14ac:dyDescent="0.3">
      <c r="A336" s="1" t="s">
        <v>34</v>
      </c>
      <c r="B336" s="1">
        <v>71420059</v>
      </c>
      <c r="C336" s="1">
        <v>71492849</v>
      </c>
      <c r="D336" s="1" t="s">
        <v>3966</v>
      </c>
      <c r="E336" s="1" t="s">
        <v>3967</v>
      </c>
      <c r="F336" s="1" t="s">
        <v>3968</v>
      </c>
      <c r="G336" s="1" t="s">
        <v>3969</v>
      </c>
      <c r="H336" s="1" t="s">
        <v>1908</v>
      </c>
      <c r="I336" s="1" t="s">
        <v>3970</v>
      </c>
      <c r="J336" s="1" t="s">
        <v>3971</v>
      </c>
      <c r="K336" s="1" t="s">
        <v>3972</v>
      </c>
      <c r="L336" s="1" t="s">
        <v>3973</v>
      </c>
      <c r="M336" s="1" t="s">
        <v>3974</v>
      </c>
      <c r="N336" s="1" t="s">
        <v>3975</v>
      </c>
      <c r="O336" s="1" t="s">
        <v>3976</v>
      </c>
      <c r="P336" s="1" t="s">
        <v>1487</v>
      </c>
    </row>
    <row r="337" spans="1:16" x14ac:dyDescent="0.3">
      <c r="A337" s="1" t="s">
        <v>34</v>
      </c>
      <c r="B337" s="1">
        <v>71555916</v>
      </c>
      <c r="C337" s="1">
        <v>71560673</v>
      </c>
      <c r="D337" s="1" t="s">
        <v>3977</v>
      </c>
      <c r="E337" s="1" t="s">
        <v>3978</v>
      </c>
      <c r="F337" s="1" t="s">
        <v>3979</v>
      </c>
      <c r="G337" s="1" t="s">
        <v>3980</v>
      </c>
      <c r="H337" s="1" t="s">
        <v>3981</v>
      </c>
      <c r="I337" s="1" t="s">
        <v>3982</v>
      </c>
      <c r="J337" s="1" t="s">
        <v>3983</v>
      </c>
      <c r="K337" s="1" t="s">
        <v>3984</v>
      </c>
      <c r="L337" s="1" t="s">
        <v>3985</v>
      </c>
      <c r="M337" s="1" t="s">
        <v>3986</v>
      </c>
      <c r="N337" s="1" t="s">
        <v>3987</v>
      </c>
      <c r="O337" s="1" t="s">
        <v>3988</v>
      </c>
      <c r="P337" s="1" t="s">
        <v>2230</v>
      </c>
    </row>
    <row r="338" spans="1:16" x14ac:dyDescent="0.3">
      <c r="A338" s="1" t="s">
        <v>34</v>
      </c>
      <c r="B338" s="1">
        <v>7158411</v>
      </c>
      <c r="C338" s="1">
        <v>7319358</v>
      </c>
      <c r="D338" s="1" t="s">
        <v>3989</v>
      </c>
      <c r="E338" s="1" t="s">
        <v>3990</v>
      </c>
      <c r="F338" s="1" t="s">
        <v>3991</v>
      </c>
      <c r="G338" s="1" t="s">
        <v>3992</v>
      </c>
      <c r="H338" s="1" t="s">
        <v>3993</v>
      </c>
      <c r="I338" s="1" t="s">
        <v>3994</v>
      </c>
      <c r="J338" s="1" t="s">
        <v>3995</v>
      </c>
      <c r="K338" s="1" t="s">
        <v>3996</v>
      </c>
      <c r="L338" s="1" t="s">
        <v>3997</v>
      </c>
      <c r="M338" s="1" t="s">
        <v>2038</v>
      </c>
      <c r="N338" s="1" t="s">
        <v>3998</v>
      </c>
      <c r="O338" s="1" t="s">
        <v>3999</v>
      </c>
      <c r="P338" s="1" t="s">
        <v>4000</v>
      </c>
    </row>
    <row r="339" spans="1:16" x14ac:dyDescent="0.3">
      <c r="A339" s="1" t="s">
        <v>34</v>
      </c>
      <c r="B339" s="1">
        <v>71816079</v>
      </c>
      <c r="C339" s="1">
        <v>71824706</v>
      </c>
      <c r="D339" s="1" t="s">
        <v>4001</v>
      </c>
      <c r="E339" s="1" t="s">
        <v>4002</v>
      </c>
      <c r="F339" s="1" t="s">
        <v>4003</v>
      </c>
      <c r="G339" s="1" t="s">
        <v>4004</v>
      </c>
      <c r="H339" s="1" t="s">
        <v>3907</v>
      </c>
      <c r="I339" s="1" t="s">
        <v>4005</v>
      </c>
      <c r="J339" s="1" t="s">
        <v>4006</v>
      </c>
      <c r="K339" s="1" t="s">
        <v>4007</v>
      </c>
      <c r="L339" s="1" t="s">
        <v>4008</v>
      </c>
      <c r="M339" s="1" t="s">
        <v>4009</v>
      </c>
      <c r="N339" s="1" t="s">
        <v>4010</v>
      </c>
      <c r="O339" s="1" t="s">
        <v>4011</v>
      </c>
      <c r="P339" s="1" t="s">
        <v>4012</v>
      </c>
    </row>
    <row r="340" spans="1:16" x14ac:dyDescent="0.3">
      <c r="A340" s="1" t="s">
        <v>34</v>
      </c>
      <c r="B340" s="1">
        <v>71962624</v>
      </c>
      <c r="C340" s="1">
        <v>71972722</v>
      </c>
      <c r="D340" s="1" t="s">
        <v>4013</v>
      </c>
      <c r="E340" s="1" t="s">
        <v>4014</v>
      </c>
      <c r="F340" s="1" t="s">
        <v>4015</v>
      </c>
      <c r="G340" s="1" t="s">
        <v>337</v>
      </c>
      <c r="H340" s="1" t="s">
        <v>4016</v>
      </c>
      <c r="I340" s="1" t="s">
        <v>4017</v>
      </c>
      <c r="J340" s="1" t="s">
        <v>4018</v>
      </c>
      <c r="K340" s="1" t="s">
        <v>4019</v>
      </c>
      <c r="L340" s="1" t="s">
        <v>4020</v>
      </c>
      <c r="M340" s="1" t="s">
        <v>4021</v>
      </c>
      <c r="N340" s="1" t="s">
        <v>4022</v>
      </c>
      <c r="O340" s="1" t="s">
        <v>4023</v>
      </c>
      <c r="P340" s="1" t="s">
        <v>3398</v>
      </c>
    </row>
    <row r="341" spans="1:16" x14ac:dyDescent="0.3">
      <c r="A341" s="1" t="s">
        <v>34</v>
      </c>
      <c r="B341" s="1">
        <v>72432675</v>
      </c>
      <c r="C341" s="1">
        <v>72656246</v>
      </c>
      <c r="D341" s="1" t="s">
        <v>4024</v>
      </c>
      <c r="E341" s="1" t="s">
        <v>4025</v>
      </c>
      <c r="F341" s="1" t="s">
        <v>4026</v>
      </c>
      <c r="G341" s="1" t="s">
        <v>4027</v>
      </c>
      <c r="H341" s="1" t="s">
        <v>1408</v>
      </c>
      <c r="I341" s="1" t="s">
        <v>4028</v>
      </c>
      <c r="J341" s="1" t="s">
        <v>4029</v>
      </c>
      <c r="K341" s="1" t="s">
        <v>4030</v>
      </c>
      <c r="L341" s="1" t="s">
        <v>4031</v>
      </c>
      <c r="M341" s="1" t="s">
        <v>4032</v>
      </c>
      <c r="N341" s="1" t="s">
        <v>4033</v>
      </c>
      <c r="O341" s="1" t="s">
        <v>4034</v>
      </c>
      <c r="P341" s="1" t="s">
        <v>4035</v>
      </c>
    </row>
    <row r="342" spans="1:16" x14ac:dyDescent="0.3">
      <c r="A342" s="1" t="s">
        <v>34</v>
      </c>
      <c r="B342" s="1">
        <v>72913564</v>
      </c>
      <c r="C342" s="1">
        <v>72918344</v>
      </c>
      <c r="D342" s="1" t="s">
        <v>4036</v>
      </c>
      <c r="E342" s="1" t="s">
        <v>4037</v>
      </c>
      <c r="F342" s="1" t="s">
        <v>4038</v>
      </c>
      <c r="G342" s="1" t="s">
        <v>618</v>
      </c>
      <c r="H342" s="1" t="s">
        <v>4039</v>
      </c>
      <c r="I342" s="1" t="s">
        <v>4040</v>
      </c>
      <c r="J342" s="1" t="s">
        <v>4041</v>
      </c>
      <c r="K342" s="1" t="s">
        <v>4042</v>
      </c>
      <c r="L342" s="1" t="s">
        <v>4043</v>
      </c>
      <c r="M342" s="1" t="s">
        <v>4044</v>
      </c>
      <c r="N342" s="1" t="s">
        <v>4045</v>
      </c>
      <c r="O342" s="1" t="s">
        <v>4046</v>
      </c>
      <c r="P342" s="1" t="s">
        <v>4047</v>
      </c>
    </row>
    <row r="343" spans="1:16" x14ac:dyDescent="0.3">
      <c r="A343" s="1" t="s">
        <v>34</v>
      </c>
      <c r="B343" s="1">
        <v>72918520</v>
      </c>
      <c r="C343" s="1">
        <v>72958528</v>
      </c>
      <c r="D343" s="1" t="s">
        <v>4048</v>
      </c>
      <c r="E343" s="1" t="s">
        <v>4049</v>
      </c>
      <c r="F343" s="1" t="s">
        <v>4050</v>
      </c>
      <c r="G343" s="1" t="s">
        <v>4051</v>
      </c>
      <c r="H343" s="1" t="s">
        <v>4052</v>
      </c>
      <c r="I343" s="1" t="s">
        <v>4053</v>
      </c>
      <c r="J343" s="1" t="s">
        <v>4054</v>
      </c>
      <c r="K343" s="1" t="s">
        <v>198</v>
      </c>
      <c r="L343" s="1" t="s">
        <v>4055</v>
      </c>
      <c r="M343" s="1" t="s">
        <v>4056</v>
      </c>
      <c r="N343" s="1" t="s">
        <v>2163</v>
      </c>
      <c r="O343" s="1" t="s">
        <v>4057</v>
      </c>
      <c r="P343" s="1" t="s">
        <v>4058</v>
      </c>
    </row>
    <row r="344" spans="1:16" x14ac:dyDescent="0.3">
      <c r="A344" s="1" t="s">
        <v>34</v>
      </c>
      <c r="B344" s="1">
        <v>72987338</v>
      </c>
      <c r="C344" s="1">
        <v>73031543</v>
      </c>
      <c r="D344" s="1" t="s">
        <v>4059</v>
      </c>
      <c r="E344" s="1" t="s">
        <v>4060</v>
      </c>
      <c r="F344" s="1" t="s">
        <v>4061</v>
      </c>
      <c r="G344" s="1" t="s">
        <v>3870</v>
      </c>
      <c r="H344" s="1" t="s">
        <v>4062</v>
      </c>
      <c r="I344" s="1" t="s">
        <v>4063</v>
      </c>
      <c r="J344" s="1" t="s">
        <v>4064</v>
      </c>
      <c r="K344" s="1" t="s">
        <v>4065</v>
      </c>
      <c r="L344" s="1" t="s">
        <v>4066</v>
      </c>
      <c r="M344" s="1" t="s">
        <v>70</v>
      </c>
      <c r="N344" s="1" t="s">
        <v>2584</v>
      </c>
      <c r="O344" s="1" t="s">
        <v>2216</v>
      </c>
      <c r="P344" s="1" t="s">
        <v>4067</v>
      </c>
    </row>
    <row r="345" spans="1:16" x14ac:dyDescent="0.3">
      <c r="A345" s="1" t="s">
        <v>34</v>
      </c>
      <c r="B345" s="1">
        <v>73033980</v>
      </c>
      <c r="C345" s="1">
        <v>73037103</v>
      </c>
      <c r="D345" s="1" t="s">
        <v>4068</v>
      </c>
      <c r="E345" s="1" t="s">
        <v>4069</v>
      </c>
      <c r="F345" s="1" t="s">
        <v>4070</v>
      </c>
      <c r="G345" s="1" t="s">
        <v>4071</v>
      </c>
      <c r="H345" s="1" t="s">
        <v>4072</v>
      </c>
      <c r="I345" s="1" t="s">
        <v>4073</v>
      </c>
      <c r="J345" s="1" t="s">
        <v>4074</v>
      </c>
      <c r="K345" s="1" t="s">
        <v>4075</v>
      </c>
      <c r="L345" s="1" t="s">
        <v>2002</v>
      </c>
      <c r="M345" s="1" t="s">
        <v>4076</v>
      </c>
      <c r="N345" s="1" t="s">
        <v>4077</v>
      </c>
      <c r="O345" s="1" t="s">
        <v>4078</v>
      </c>
      <c r="P345" s="1" t="s">
        <v>4079</v>
      </c>
    </row>
    <row r="346" spans="1:16" x14ac:dyDescent="0.3">
      <c r="A346" s="1" t="s">
        <v>34</v>
      </c>
      <c r="B346" s="1">
        <v>73074344</v>
      </c>
      <c r="C346" s="1">
        <v>73082507</v>
      </c>
      <c r="D346" s="1" t="s">
        <v>4080</v>
      </c>
      <c r="E346" s="1" t="s">
        <v>101</v>
      </c>
      <c r="F346" s="1" t="s">
        <v>4081</v>
      </c>
      <c r="G346" s="1" t="s">
        <v>4082</v>
      </c>
      <c r="H346" s="1" t="s">
        <v>4083</v>
      </c>
      <c r="I346" s="1" t="s">
        <v>4084</v>
      </c>
      <c r="J346" s="1" t="s">
        <v>4085</v>
      </c>
      <c r="K346" s="1" t="s">
        <v>1122</v>
      </c>
      <c r="L346" s="1" t="s">
        <v>4086</v>
      </c>
      <c r="M346" s="1" t="s">
        <v>821</v>
      </c>
      <c r="N346" s="1" t="s">
        <v>4087</v>
      </c>
      <c r="O346" s="1" t="s">
        <v>4088</v>
      </c>
      <c r="P346" s="1" t="s">
        <v>3398</v>
      </c>
    </row>
    <row r="347" spans="1:16" x14ac:dyDescent="0.3">
      <c r="A347" s="1" t="s">
        <v>34</v>
      </c>
      <c r="B347" s="1">
        <v>73086292</v>
      </c>
      <c r="C347" s="1">
        <v>73097095</v>
      </c>
      <c r="D347" s="1" t="s">
        <v>4089</v>
      </c>
      <c r="E347" s="1" t="s">
        <v>4090</v>
      </c>
      <c r="F347" s="1" t="s">
        <v>4091</v>
      </c>
      <c r="G347" s="1" t="s">
        <v>4092</v>
      </c>
      <c r="H347" s="1" t="s">
        <v>4093</v>
      </c>
      <c r="I347" s="1" t="s">
        <v>3951</v>
      </c>
      <c r="J347" s="1" t="s">
        <v>468</v>
      </c>
      <c r="K347" s="1" t="s">
        <v>4094</v>
      </c>
      <c r="L347" s="1" t="s">
        <v>4095</v>
      </c>
      <c r="M347" s="1" t="s">
        <v>4096</v>
      </c>
      <c r="N347" s="1" t="s">
        <v>4097</v>
      </c>
      <c r="O347" s="1" t="s">
        <v>4098</v>
      </c>
      <c r="P347" s="1" t="s">
        <v>4099</v>
      </c>
    </row>
    <row r="348" spans="1:16" x14ac:dyDescent="0.3">
      <c r="A348" s="1" t="s">
        <v>34</v>
      </c>
      <c r="B348" s="1">
        <v>73107634</v>
      </c>
      <c r="C348" s="1">
        <v>73117702</v>
      </c>
      <c r="D348" s="1" t="s">
        <v>4100</v>
      </c>
      <c r="E348" s="1" t="s">
        <v>4101</v>
      </c>
      <c r="F348" s="1" t="s">
        <v>1608</v>
      </c>
      <c r="G348" s="1" t="s">
        <v>4102</v>
      </c>
      <c r="H348" s="1" t="s">
        <v>4103</v>
      </c>
      <c r="I348" s="1" t="s">
        <v>4104</v>
      </c>
      <c r="J348" s="1" t="s">
        <v>4105</v>
      </c>
      <c r="K348" s="1" t="s">
        <v>3101</v>
      </c>
      <c r="L348" s="1" t="s">
        <v>3092</v>
      </c>
      <c r="M348" s="1" t="s">
        <v>4106</v>
      </c>
      <c r="N348" s="1" t="s">
        <v>4107</v>
      </c>
      <c r="O348" s="1" t="s">
        <v>4108</v>
      </c>
      <c r="P348" s="1" t="s">
        <v>4109</v>
      </c>
    </row>
    <row r="349" spans="1:16" x14ac:dyDescent="0.3">
      <c r="A349" s="1" t="s">
        <v>34</v>
      </c>
      <c r="B349" s="1">
        <v>73148840</v>
      </c>
      <c r="C349" s="1">
        <v>73158399</v>
      </c>
      <c r="D349" s="1" t="s">
        <v>4110</v>
      </c>
      <c r="E349" s="1" t="s">
        <v>4111</v>
      </c>
      <c r="F349" s="1" t="s">
        <v>362</v>
      </c>
      <c r="G349" s="1" t="s">
        <v>816</v>
      </c>
      <c r="H349" s="1" t="s">
        <v>4112</v>
      </c>
      <c r="I349" s="1" t="s">
        <v>4113</v>
      </c>
      <c r="J349" s="1" t="s">
        <v>3553</v>
      </c>
      <c r="K349" s="1" t="s">
        <v>4114</v>
      </c>
      <c r="L349" s="1" t="s">
        <v>1346</v>
      </c>
      <c r="M349" s="1" t="s">
        <v>4115</v>
      </c>
      <c r="N349" s="1" t="s">
        <v>4116</v>
      </c>
      <c r="O349" s="1" t="s">
        <v>3563</v>
      </c>
      <c r="P349" s="1" t="s">
        <v>190</v>
      </c>
    </row>
    <row r="350" spans="1:16" x14ac:dyDescent="0.3">
      <c r="A350" s="1" t="s">
        <v>34</v>
      </c>
      <c r="B350" s="1">
        <v>73192178</v>
      </c>
      <c r="C350" s="1">
        <v>73202930</v>
      </c>
      <c r="D350" s="1" t="s">
        <v>4117</v>
      </c>
      <c r="E350" s="1" t="s">
        <v>4118</v>
      </c>
      <c r="F350" s="1" t="s">
        <v>4119</v>
      </c>
      <c r="G350" s="1" t="s">
        <v>2368</v>
      </c>
      <c r="H350" s="1" t="s">
        <v>4120</v>
      </c>
      <c r="I350" s="1" t="s">
        <v>2939</v>
      </c>
      <c r="J350" s="1" t="s">
        <v>1121</v>
      </c>
      <c r="K350" s="1" t="s">
        <v>4121</v>
      </c>
      <c r="L350" s="1" t="s">
        <v>636</v>
      </c>
      <c r="M350" s="1" t="s">
        <v>4122</v>
      </c>
      <c r="N350" s="1" t="s">
        <v>4123</v>
      </c>
      <c r="O350" s="1" t="s">
        <v>4124</v>
      </c>
      <c r="P350" s="1" t="s">
        <v>4125</v>
      </c>
    </row>
    <row r="351" spans="1:16" x14ac:dyDescent="0.3">
      <c r="A351" s="1" t="s">
        <v>34</v>
      </c>
      <c r="B351" s="1">
        <v>73214332</v>
      </c>
      <c r="C351" s="1">
        <v>73222453</v>
      </c>
      <c r="D351" s="1" t="s">
        <v>4126</v>
      </c>
      <c r="E351" s="1" t="s">
        <v>604</v>
      </c>
      <c r="F351" s="1" t="s">
        <v>4127</v>
      </c>
      <c r="G351" s="1" t="s">
        <v>3500</v>
      </c>
      <c r="H351" s="1" t="s">
        <v>4128</v>
      </c>
      <c r="I351" s="1" t="s">
        <v>4129</v>
      </c>
      <c r="J351" s="1" t="s">
        <v>4130</v>
      </c>
      <c r="K351" s="1" t="s">
        <v>4131</v>
      </c>
      <c r="L351" s="1" t="s">
        <v>3092</v>
      </c>
      <c r="M351" s="1" t="s">
        <v>4132</v>
      </c>
      <c r="N351" s="1" t="s">
        <v>2886</v>
      </c>
      <c r="O351" s="1" t="s">
        <v>1604</v>
      </c>
      <c r="P351" s="1" t="s">
        <v>1487</v>
      </c>
    </row>
    <row r="352" spans="1:16" x14ac:dyDescent="0.3">
      <c r="A352" s="1" t="s">
        <v>34</v>
      </c>
      <c r="B352" s="1">
        <v>73228305</v>
      </c>
      <c r="C352" s="1">
        <v>73230795</v>
      </c>
      <c r="D352" s="1" t="s">
        <v>4133</v>
      </c>
      <c r="E352" s="1" t="s">
        <v>4134</v>
      </c>
      <c r="F352" s="1" t="s">
        <v>1139</v>
      </c>
      <c r="G352" s="1" t="s">
        <v>1465</v>
      </c>
      <c r="H352" s="1" t="s">
        <v>2466</v>
      </c>
      <c r="I352" s="1" t="s">
        <v>4135</v>
      </c>
      <c r="J352" s="1" t="s">
        <v>4136</v>
      </c>
      <c r="K352" s="1" t="s">
        <v>4137</v>
      </c>
      <c r="L352" s="1" t="s">
        <v>4138</v>
      </c>
      <c r="M352" s="1" t="s">
        <v>4139</v>
      </c>
      <c r="N352" s="1" t="s">
        <v>4140</v>
      </c>
      <c r="O352" s="1" t="s">
        <v>2585</v>
      </c>
      <c r="P352" s="1" t="s">
        <v>4141</v>
      </c>
    </row>
    <row r="353" spans="1:16" x14ac:dyDescent="0.3">
      <c r="A353" s="1" t="s">
        <v>34</v>
      </c>
      <c r="B353" s="1">
        <v>73254539</v>
      </c>
      <c r="C353" s="1">
        <v>73265390</v>
      </c>
      <c r="D353" s="1" t="s">
        <v>4142</v>
      </c>
      <c r="E353" s="1" t="s">
        <v>3337</v>
      </c>
      <c r="F353" s="1" t="s">
        <v>4143</v>
      </c>
      <c r="G353" s="1" t="s">
        <v>4027</v>
      </c>
      <c r="H353" s="1" t="s">
        <v>3638</v>
      </c>
      <c r="I353" s="1" t="s">
        <v>1132</v>
      </c>
      <c r="J353" s="1" t="s">
        <v>4085</v>
      </c>
      <c r="K353" s="1" t="s">
        <v>4144</v>
      </c>
      <c r="L353" s="1" t="s">
        <v>4145</v>
      </c>
      <c r="M353" s="1" t="s">
        <v>881</v>
      </c>
      <c r="N353" s="1" t="s">
        <v>4146</v>
      </c>
      <c r="O353" s="1" t="s">
        <v>4147</v>
      </c>
      <c r="P353" s="1" t="s">
        <v>4148</v>
      </c>
    </row>
    <row r="354" spans="1:16" x14ac:dyDescent="0.3">
      <c r="A354" s="1" t="s">
        <v>34</v>
      </c>
      <c r="B354" s="1">
        <v>73342619</v>
      </c>
      <c r="C354" s="1">
        <v>73359080</v>
      </c>
      <c r="D354" s="1" t="s">
        <v>4149</v>
      </c>
      <c r="E354" s="1" t="s">
        <v>4150</v>
      </c>
      <c r="F354" s="1" t="s">
        <v>4151</v>
      </c>
      <c r="G354" s="1" t="s">
        <v>4152</v>
      </c>
      <c r="H354" s="1" t="s">
        <v>4153</v>
      </c>
      <c r="I354" s="1" t="s">
        <v>4154</v>
      </c>
      <c r="J354" s="1" t="s">
        <v>4155</v>
      </c>
      <c r="K354" s="1" t="s">
        <v>4156</v>
      </c>
      <c r="L354" s="1" t="s">
        <v>4157</v>
      </c>
      <c r="M354" s="1" t="s">
        <v>4158</v>
      </c>
      <c r="N354" s="1" t="s">
        <v>4159</v>
      </c>
      <c r="O354" s="1" t="s">
        <v>4160</v>
      </c>
      <c r="P354" s="1" t="s">
        <v>799</v>
      </c>
    </row>
    <row r="355" spans="1:16" x14ac:dyDescent="0.3">
      <c r="A355" s="1" t="s">
        <v>34</v>
      </c>
      <c r="B355" s="1">
        <v>73437314</v>
      </c>
      <c r="C355" s="1">
        <v>73459029</v>
      </c>
      <c r="D355" s="1" t="s">
        <v>4161</v>
      </c>
      <c r="E355" s="1" t="s">
        <v>4162</v>
      </c>
      <c r="F355" s="1" t="s">
        <v>4163</v>
      </c>
      <c r="G355" s="1" t="s">
        <v>4164</v>
      </c>
      <c r="H355" s="1" t="s">
        <v>4165</v>
      </c>
      <c r="I355" s="1" t="s">
        <v>4166</v>
      </c>
      <c r="J355" s="1" t="s">
        <v>4167</v>
      </c>
      <c r="K355" s="1" t="s">
        <v>4168</v>
      </c>
      <c r="L355" s="1" t="s">
        <v>4169</v>
      </c>
      <c r="M355" s="1" t="s">
        <v>4170</v>
      </c>
      <c r="N355" s="1" t="s">
        <v>4171</v>
      </c>
      <c r="O355" s="1" t="s">
        <v>4172</v>
      </c>
      <c r="P355" s="1" t="s">
        <v>4173</v>
      </c>
    </row>
    <row r="356" spans="1:16" x14ac:dyDescent="0.3">
      <c r="A356" s="1" t="s">
        <v>34</v>
      </c>
      <c r="B356" s="1">
        <v>73639440</v>
      </c>
      <c r="C356" s="1">
        <v>73643514</v>
      </c>
      <c r="D356" s="1" t="s">
        <v>4174</v>
      </c>
      <c r="E356" s="1" t="s">
        <v>4175</v>
      </c>
      <c r="F356" s="1" t="s">
        <v>4176</v>
      </c>
      <c r="G356" s="1" t="s">
        <v>4177</v>
      </c>
      <c r="H356" s="1" t="s">
        <v>4178</v>
      </c>
      <c r="I356" s="1" t="s">
        <v>4179</v>
      </c>
      <c r="J356" s="1" t="s">
        <v>4180</v>
      </c>
      <c r="K356" s="1" t="s">
        <v>1923</v>
      </c>
      <c r="L356" s="1" t="s">
        <v>4181</v>
      </c>
      <c r="M356" s="1" t="s">
        <v>4182</v>
      </c>
      <c r="N356" s="1" t="s">
        <v>4183</v>
      </c>
      <c r="O356" s="1" t="s">
        <v>4184</v>
      </c>
      <c r="P356" s="1" t="s">
        <v>4185</v>
      </c>
    </row>
    <row r="357" spans="1:16" x14ac:dyDescent="0.3">
      <c r="A357" s="1" t="s">
        <v>34</v>
      </c>
      <c r="B357" s="1">
        <v>73673132</v>
      </c>
      <c r="C357" s="1">
        <v>73682500</v>
      </c>
      <c r="D357" s="1" t="s">
        <v>4186</v>
      </c>
      <c r="E357" s="1" t="s">
        <v>4187</v>
      </c>
      <c r="F357" s="1" t="s">
        <v>4188</v>
      </c>
      <c r="G357" s="1" t="s">
        <v>4189</v>
      </c>
      <c r="H357" s="1" t="s">
        <v>4190</v>
      </c>
      <c r="I357" s="1" t="s">
        <v>4191</v>
      </c>
      <c r="J357" s="1" t="s">
        <v>4192</v>
      </c>
      <c r="K357" s="1" t="s">
        <v>4193</v>
      </c>
      <c r="L357" s="1" t="s">
        <v>3893</v>
      </c>
      <c r="M357" s="1" t="s">
        <v>4194</v>
      </c>
      <c r="N357" s="1" t="s">
        <v>4195</v>
      </c>
      <c r="O357" s="1" t="s">
        <v>4196</v>
      </c>
      <c r="P357" s="1" t="s">
        <v>4197</v>
      </c>
    </row>
    <row r="358" spans="1:16" x14ac:dyDescent="0.3">
      <c r="A358" s="1" t="s">
        <v>34</v>
      </c>
      <c r="B358" s="1">
        <v>73686177</v>
      </c>
      <c r="C358" s="1">
        <v>73717815</v>
      </c>
      <c r="D358" s="1" t="s">
        <v>4198</v>
      </c>
      <c r="E358" s="1" t="s">
        <v>4199</v>
      </c>
      <c r="F358" s="1" t="s">
        <v>4200</v>
      </c>
      <c r="G358" s="1" t="s">
        <v>4201</v>
      </c>
      <c r="H358" s="1" t="s">
        <v>4202</v>
      </c>
      <c r="I358" s="1" t="s">
        <v>4203</v>
      </c>
      <c r="J358" s="1" t="s">
        <v>4204</v>
      </c>
      <c r="K358" s="1" t="s">
        <v>4205</v>
      </c>
      <c r="L358" s="1" t="s">
        <v>4206</v>
      </c>
      <c r="M358" s="1" t="s">
        <v>4207</v>
      </c>
      <c r="N358" s="1" t="s">
        <v>4208</v>
      </c>
      <c r="O358" s="1" t="s">
        <v>4209</v>
      </c>
      <c r="P358" s="1" t="s">
        <v>872</v>
      </c>
    </row>
    <row r="359" spans="1:16" x14ac:dyDescent="0.3">
      <c r="A359" s="1" t="s">
        <v>34</v>
      </c>
      <c r="B359" s="1">
        <v>73716596</v>
      </c>
      <c r="C359" s="1">
        <v>73738534</v>
      </c>
      <c r="D359" s="1" t="s">
        <v>4210</v>
      </c>
      <c r="E359" s="1" t="s">
        <v>4211</v>
      </c>
      <c r="F359" s="1" t="s">
        <v>4026</v>
      </c>
      <c r="G359" s="1" t="s">
        <v>4071</v>
      </c>
      <c r="H359" s="1" t="s">
        <v>1908</v>
      </c>
      <c r="I359" s="1" t="s">
        <v>1354</v>
      </c>
      <c r="J359" s="1" t="s">
        <v>4212</v>
      </c>
      <c r="K359" s="1" t="s">
        <v>533</v>
      </c>
      <c r="L359" s="1" t="s">
        <v>4213</v>
      </c>
      <c r="M359" s="1" t="s">
        <v>4214</v>
      </c>
      <c r="N359" s="1" t="s">
        <v>1913</v>
      </c>
      <c r="O359" s="1" t="s">
        <v>4215</v>
      </c>
      <c r="P359" s="1" t="s">
        <v>688</v>
      </c>
    </row>
    <row r="360" spans="1:16" x14ac:dyDescent="0.3">
      <c r="A360" s="1" t="s">
        <v>34</v>
      </c>
      <c r="B360" s="1">
        <v>7372590</v>
      </c>
      <c r="C360" s="1">
        <v>7375830</v>
      </c>
      <c r="D360" s="1" t="s">
        <v>4216</v>
      </c>
      <c r="E360" s="1" t="s">
        <v>4217</v>
      </c>
      <c r="F360" s="1" t="s">
        <v>4218</v>
      </c>
      <c r="G360" s="1" t="s">
        <v>4219</v>
      </c>
      <c r="H360" s="1" t="s">
        <v>4220</v>
      </c>
      <c r="I360" s="1" t="s">
        <v>4221</v>
      </c>
      <c r="J360" s="1" t="s">
        <v>4222</v>
      </c>
      <c r="K360" s="1" t="s">
        <v>4223</v>
      </c>
      <c r="L360" s="1" t="s">
        <v>4224</v>
      </c>
      <c r="M360" s="1" t="s">
        <v>1060</v>
      </c>
      <c r="N360" s="1" t="s">
        <v>4225</v>
      </c>
      <c r="O360" s="1" t="s">
        <v>4226</v>
      </c>
      <c r="P360" s="1" t="s">
        <v>1212</v>
      </c>
    </row>
    <row r="361" spans="1:16" x14ac:dyDescent="0.3">
      <c r="A361" s="1" t="s">
        <v>34</v>
      </c>
      <c r="B361" s="1">
        <v>73778962</v>
      </c>
      <c r="C361" s="1">
        <v>73786897</v>
      </c>
      <c r="D361" s="1" t="s">
        <v>4227</v>
      </c>
      <c r="E361" s="1" t="s">
        <v>4228</v>
      </c>
      <c r="F361" s="1" t="s">
        <v>4229</v>
      </c>
      <c r="G361" s="1" t="s">
        <v>4230</v>
      </c>
      <c r="H361" s="1" t="s">
        <v>4231</v>
      </c>
      <c r="I361" s="1" t="s">
        <v>4232</v>
      </c>
      <c r="J361" s="1" t="s">
        <v>4233</v>
      </c>
      <c r="K361" s="1" t="s">
        <v>4234</v>
      </c>
      <c r="L361" s="1" t="s">
        <v>4235</v>
      </c>
      <c r="M361" s="1" t="s">
        <v>4236</v>
      </c>
      <c r="N361" s="1" t="s">
        <v>4237</v>
      </c>
      <c r="O361" s="1" t="s">
        <v>4238</v>
      </c>
      <c r="P361" s="1" t="s">
        <v>4239</v>
      </c>
    </row>
    <row r="362" spans="1:16" x14ac:dyDescent="0.3">
      <c r="A362" s="1" t="s">
        <v>34</v>
      </c>
      <c r="B362" s="1">
        <v>73787027</v>
      </c>
      <c r="C362" s="1">
        <v>73790828</v>
      </c>
      <c r="D362" s="1" t="s">
        <v>4240</v>
      </c>
      <c r="E362" s="1" t="s">
        <v>4241</v>
      </c>
      <c r="F362" s="1" t="s">
        <v>4242</v>
      </c>
      <c r="G362" s="1" t="s">
        <v>4243</v>
      </c>
      <c r="H362" s="1" t="s">
        <v>4244</v>
      </c>
      <c r="I362" s="1" t="s">
        <v>4245</v>
      </c>
      <c r="J362" s="1" t="s">
        <v>4246</v>
      </c>
      <c r="K362" s="1" t="s">
        <v>4247</v>
      </c>
      <c r="L362" s="1" t="s">
        <v>4248</v>
      </c>
      <c r="M362" s="1" t="s">
        <v>4249</v>
      </c>
      <c r="N362" s="1" t="s">
        <v>4250</v>
      </c>
      <c r="O362" s="1" t="s">
        <v>4251</v>
      </c>
      <c r="P362" s="1" t="s">
        <v>4252</v>
      </c>
    </row>
    <row r="363" spans="1:16" x14ac:dyDescent="0.3">
      <c r="A363" s="1" t="s">
        <v>34</v>
      </c>
      <c r="B363" s="1">
        <v>73793356</v>
      </c>
      <c r="C363" s="1">
        <v>73824969</v>
      </c>
      <c r="D363" s="1" t="s">
        <v>4253</v>
      </c>
      <c r="E363" s="1" t="s">
        <v>4254</v>
      </c>
      <c r="F363" s="1" t="s">
        <v>4255</v>
      </c>
      <c r="G363" s="1" t="s">
        <v>4256</v>
      </c>
      <c r="H363" s="1" t="s">
        <v>4257</v>
      </c>
      <c r="I363" s="1" t="s">
        <v>4258</v>
      </c>
      <c r="J363" s="1" t="s">
        <v>4259</v>
      </c>
      <c r="K363" s="1" t="s">
        <v>4260</v>
      </c>
      <c r="L363" s="1" t="s">
        <v>4261</v>
      </c>
      <c r="M363" s="1" t="s">
        <v>4262</v>
      </c>
      <c r="N363" s="1" t="s">
        <v>4263</v>
      </c>
      <c r="O363" s="1" t="s">
        <v>4264</v>
      </c>
      <c r="P363" s="1" t="s">
        <v>4265</v>
      </c>
    </row>
    <row r="364" spans="1:16" x14ac:dyDescent="0.3">
      <c r="A364" s="1" t="s">
        <v>34</v>
      </c>
      <c r="B364" s="1">
        <v>73853779</v>
      </c>
      <c r="C364" s="1">
        <v>73880834</v>
      </c>
      <c r="D364" s="1" t="s">
        <v>4266</v>
      </c>
      <c r="E364" s="1" t="s">
        <v>629</v>
      </c>
      <c r="F364" s="1" t="s">
        <v>4267</v>
      </c>
      <c r="G364" s="1" t="s">
        <v>3956</v>
      </c>
      <c r="H364" s="1" t="s">
        <v>4268</v>
      </c>
      <c r="I364" s="1" t="s">
        <v>4269</v>
      </c>
      <c r="J364" s="1" t="s">
        <v>4270</v>
      </c>
      <c r="K364" s="1" t="s">
        <v>4271</v>
      </c>
      <c r="L364" s="1" t="s">
        <v>4272</v>
      </c>
      <c r="M364" s="1" t="s">
        <v>4273</v>
      </c>
      <c r="N364" s="1" t="s">
        <v>4274</v>
      </c>
      <c r="O364" s="1" t="s">
        <v>3227</v>
      </c>
      <c r="P364" s="1" t="s">
        <v>1605</v>
      </c>
    </row>
    <row r="365" spans="1:16" x14ac:dyDescent="0.3">
      <c r="A365" s="1" t="s">
        <v>34</v>
      </c>
      <c r="B365" s="1">
        <v>73894351</v>
      </c>
      <c r="C365" s="1">
        <v>73911298</v>
      </c>
      <c r="D365" s="1" t="s">
        <v>4275</v>
      </c>
      <c r="E365" s="1" t="s">
        <v>463</v>
      </c>
      <c r="F365" s="1" t="s">
        <v>1377</v>
      </c>
      <c r="G365" s="1" t="s">
        <v>4276</v>
      </c>
      <c r="H365" s="1" t="s">
        <v>990</v>
      </c>
      <c r="I365" s="1" t="s">
        <v>4277</v>
      </c>
      <c r="J365" s="1" t="s">
        <v>4278</v>
      </c>
      <c r="K365" s="1" t="s">
        <v>4279</v>
      </c>
      <c r="L365" s="1" t="s">
        <v>4280</v>
      </c>
      <c r="M365" s="1" t="s">
        <v>4281</v>
      </c>
      <c r="N365" s="1" t="s">
        <v>4282</v>
      </c>
      <c r="O365" s="1" t="s">
        <v>762</v>
      </c>
      <c r="P365" s="1" t="s">
        <v>4283</v>
      </c>
    </row>
    <row r="366" spans="1:16" x14ac:dyDescent="0.3">
      <c r="A366" s="1" t="s">
        <v>34</v>
      </c>
      <c r="B366" s="1">
        <v>73916869</v>
      </c>
      <c r="C366" s="1">
        <v>73921944</v>
      </c>
      <c r="D366" s="1" t="s">
        <v>4284</v>
      </c>
      <c r="E366" s="1" t="s">
        <v>4285</v>
      </c>
      <c r="F366" s="1" t="s">
        <v>4286</v>
      </c>
      <c r="G366" s="1" t="s">
        <v>4287</v>
      </c>
      <c r="H366" s="1" t="s">
        <v>4288</v>
      </c>
      <c r="I366" s="1" t="s">
        <v>4289</v>
      </c>
      <c r="J366" s="1" t="s">
        <v>4290</v>
      </c>
      <c r="K366" s="1" t="s">
        <v>4291</v>
      </c>
      <c r="L366" s="1" t="s">
        <v>4292</v>
      </c>
      <c r="M366" s="1" t="s">
        <v>4293</v>
      </c>
      <c r="N366" s="1" t="s">
        <v>4294</v>
      </c>
      <c r="O366" s="1" t="s">
        <v>4295</v>
      </c>
      <c r="P366" s="1" t="s">
        <v>4296</v>
      </c>
    </row>
    <row r="367" spans="1:16" x14ac:dyDescent="0.3">
      <c r="A367" s="1" t="s">
        <v>34</v>
      </c>
      <c r="B367" s="1">
        <v>73922120</v>
      </c>
      <c r="C367" s="1">
        <v>73930850</v>
      </c>
      <c r="D367" s="1" t="s">
        <v>4297</v>
      </c>
      <c r="E367" s="1" t="s">
        <v>4298</v>
      </c>
      <c r="F367" s="1" t="s">
        <v>4299</v>
      </c>
      <c r="G367" s="1" t="s">
        <v>4300</v>
      </c>
      <c r="H367" s="1" t="s">
        <v>4301</v>
      </c>
      <c r="I367" s="1" t="s">
        <v>4302</v>
      </c>
      <c r="J367" s="1" t="s">
        <v>4303</v>
      </c>
      <c r="K367" s="1" t="s">
        <v>3596</v>
      </c>
      <c r="L367" s="1" t="s">
        <v>4304</v>
      </c>
      <c r="M367" s="1" t="s">
        <v>4305</v>
      </c>
      <c r="N367" s="1" t="s">
        <v>4306</v>
      </c>
      <c r="O367" s="1" t="s">
        <v>4307</v>
      </c>
      <c r="P367" s="1" t="s">
        <v>4308</v>
      </c>
    </row>
    <row r="368" spans="1:16" x14ac:dyDescent="0.3">
      <c r="A368" s="1" t="s">
        <v>34</v>
      </c>
      <c r="B368" s="1">
        <v>73942791</v>
      </c>
      <c r="C368" s="1">
        <v>73966357</v>
      </c>
      <c r="D368" s="1" t="s">
        <v>4309</v>
      </c>
      <c r="E368" s="1" t="s">
        <v>4310</v>
      </c>
      <c r="F368" s="1" t="s">
        <v>4311</v>
      </c>
      <c r="G368" s="1" t="s">
        <v>4312</v>
      </c>
      <c r="H368" s="1" t="s">
        <v>4313</v>
      </c>
      <c r="I368" s="1" t="s">
        <v>4314</v>
      </c>
      <c r="J368" s="1" t="s">
        <v>4315</v>
      </c>
      <c r="K368" s="1" t="s">
        <v>4316</v>
      </c>
      <c r="L368" s="1" t="s">
        <v>4317</v>
      </c>
      <c r="M368" s="1" t="s">
        <v>4318</v>
      </c>
      <c r="N368" s="1" t="s">
        <v>4319</v>
      </c>
      <c r="O368" s="1" t="s">
        <v>4320</v>
      </c>
      <c r="P368" s="1" t="s">
        <v>4321</v>
      </c>
    </row>
    <row r="369" spans="1:16" x14ac:dyDescent="0.3">
      <c r="A369" s="1" t="s">
        <v>34</v>
      </c>
      <c r="B369" s="1">
        <v>74013913</v>
      </c>
      <c r="C369" s="1">
        <v>74023921</v>
      </c>
      <c r="D369" s="1" t="s">
        <v>4322</v>
      </c>
      <c r="E369" s="1" t="s">
        <v>4323</v>
      </c>
      <c r="F369" s="1" t="s">
        <v>4324</v>
      </c>
      <c r="G369" s="1" t="s">
        <v>4325</v>
      </c>
      <c r="H369" s="1" t="s">
        <v>4326</v>
      </c>
      <c r="I369" s="1" t="s">
        <v>4327</v>
      </c>
      <c r="J369" s="1" t="s">
        <v>4328</v>
      </c>
      <c r="K369" s="1" t="s">
        <v>3000</v>
      </c>
      <c r="L369" s="1" t="s">
        <v>4329</v>
      </c>
      <c r="M369" s="1" t="s">
        <v>4330</v>
      </c>
      <c r="N369" s="1" t="s">
        <v>4331</v>
      </c>
      <c r="O369" s="1" t="s">
        <v>4332</v>
      </c>
      <c r="P369" s="1" t="s">
        <v>4333</v>
      </c>
    </row>
    <row r="370" spans="1:16" x14ac:dyDescent="0.3">
      <c r="A370" s="1" t="s">
        <v>34</v>
      </c>
      <c r="B370" s="1">
        <v>74026591</v>
      </c>
      <c r="C370" s="1">
        <v>74085690</v>
      </c>
      <c r="D370" s="1" t="s">
        <v>4334</v>
      </c>
      <c r="E370" s="1" t="s">
        <v>4335</v>
      </c>
      <c r="F370" s="1" t="s">
        <v>2155</v>
      </c>
      <c r="G370" s="1" t="s">
        <v>2356</v>
      </c>
      <c r="H370" s="1" t="s">
        <v>4336</v>
      </c>
      <c r="I370" s="1" t="s">
        <v>4337</v>
      </c>
      <c r="J370" s="1" t="s">
        <v>4338</v>
      </c>
      <c r="K370" s="1" t="s">
        <v>4339</v>
      </c>
      <c r="L370" s="1" t="s">
        <v>3716</v>
      </c>
      <c r="M370" s="1" t="s">
        <v>4340</v>
      </c>
      <c r="N370" s="1" t="s">
        <v>4341</v>
      </c>
      <c r="O370" s="1" t="s">
        <v>4342</v>
      </c>
      <c r="P370" s="1" t="s">
        <v>4343</v>
      </c>
    </row>
    <row r="371" spans="1:16" x14ac:dyDescent="0.3">
      <c r="A371" s="1" t="s">
        <v>34</v>
      </c>
      <c r="B371" s="1">
        <v>7411816</v>
      </c>
      <c r="C371" s="1">
        <v>7422988</v>
      </c>
      <c r="D371" s="1" t="s">
        <v>4344</v>
      </c>
      <c r="E371" s="1" t="s">
        <v>4345</v>
      </c>
      <c r="F371" s="1" t="s">
        <v>4346</v>
      </c>
      <c r="G371" s="1" t="s">
        <v>4347</v>
      </c>
      <c r="H371" s="1" t="s">
        <v>4348</v>
      </c>
      <c r="I371" s="1" t="s">
        <v>4349</v>
      </c>
      <c r="J371" s="1" t="s">
        <v>4350</v>
      </c>
      <c r="K371" s="1" t="s">
        <v>4351</v>
      </c>
      <c r="L371" s="1" t="s">
        <v>4352</v>
      </c>
      <c r="M371" s="1" t="s">
        <v>4353</v>
      </c>
      <c r="N371" s="1" t="s">
        <v>4354</v>
      </c>
      <c r="O371" s="1" t="s">
        <v>4355</v>
      </c>
      <c r="P371" s="1" t="s">
        <v>4356</v>
      </c>
    </row>
    <row r="372" spans="1:16" x14ac:dyDescent="0.3">
      <c r="A372" s="1" t="s">
        <v>34</v>
      </c>
      <c r="B372" s="1">
        <v>74223460</v>
      </c>
      <c r="C372" s="1">
        <v>74246534</v>
      </c>
      <c r="D372" s="1" t="s">
        <v>4357</v>
      </c>
      <c r="E372" s="1" t="s">
        <v>4358</v>
      </c>
      <c r="F372" s="1" t="s">
        <v>4359</v>
      </c>
      <c r="G372" s="1" t="s">
        <v>4360</v>
      </c>
      <c r="H372" s="1" t="s">
        <v>4361</v>
      </c>
      <c r="I372" s="1" t="s">
        <v>4362</v>
      </c>
      <c r="J372" s="1" t="s">
        <v>4363</v>
      </c>
      <c r="K372" s="1" t="s">
        <v>4364</v>
      </c>
      <c r="L372" s="1" t="s">
        <v>4365</v>
      </c>
      <c r="M372" s="1" t="s">
        <v>4366</v>
      </c>
      <c r="N372" s="1" t="s">
        <v>4367</v>
      </c>
      <c r="O372" s="1" t="s">
        <v>4368</v>
      </c>
      <c r="P372" s="1" t="s">
        <v>4369</v>
      </c>
    </row>
    <row r="373" spans="1:16" x14ac:dyDescent="0.3">
      <c r="A373" s="1" t="s">
        <v>34</v>
      </c>
      <c r="B373" s="1">
        <v>74254686</v>
      </c>
      <c r="C373" s="1">
        <v>74257893</v>
      </c>
      <c r="D373" s="1" t="s">
        <v>4370</v>
      </c>
      <c r="E373" s="1" t="s">
        <v>4371</v>
      </c>
      <c r="F373" s="1" t="s">
        <v>4372</v>
      </c>
      <c r="G373" s="1" t="s">
        <v>4373</v>
      </c>
      <c r="H373" s="1" t="s">
        <v>4374</v>
      </c>
      <c r="I373" s="1" t="s">
        <v>4375</v>
      </c>
      <c r="J373" s="1" t="s">
        <v>4376</v>
      </c>
      <c r="K373" s="1" t="s">
        <v>4377</v>
      </c>
      <c r="L373" s="1" t="s">
        <v>4378</v>
      </c>
      <c r="M373" s="1" t="s">
        <v>4379</v>
      </c>
      <c r="N373" s="1" t="s">
        <v>2754</v>
      </c>
      <c r="O373" s="1" t="s">
        <v>4380</v>
      </c>
      <c r="P373" s="1" t="s">
        <v>4381</v>
      </c>
    </row>
    <row r="374" spans="1:16" x14ac:dyDescent="0.3">
      <c r="A374" s="1" t="s">
        <v>34</v>
      </c>
      <c r="B374" s="1">
        <v>74270815</v>
      </c>
      <c r="C374" s="1">
        <v>74273135</v>
      </c>
      <c r="D374" s="1" t="s">
        <v>4382</v>
      </c>
      <c r="E374" s="1" t="s">
        <v>4383</v>
      </c>
      <c r="F374" s="1" t="s">
        <v>4384</v>
      </c>
      <c r="G374" s="1" t="s">
        <v>4385</v>
      </c>
      <c r="H374" s="1" t="s">
        <v>4386</v>
      </c>
      <c r="I374" s="1" t="s">
        <v>4387</v>
      </c>
      <c r="J374" s="1" t="s">
        <v>4388</v>
      </c>
      <c r="K374" s="1" t="s">
        <v>4389</v>
      </c>
      <c r="L374" s="1" t="s">
        <v>4390</v>
      </c>
      <c r="M374" s="1" t="s">
        <v>4391</v>
      </c>
      <c r="N374" s="1" t="s">
        <v>4392</v>
      </c>
      <c r="O374" s="1" t="s">
        <v>4393</v>
      </c>
      <c r="P374" s="1" t="s">
        <v>4394</v>
      </c>
    </row>
    <row r="375" spans="1:16" x14ac:dyDescent="0.3">
      <c r="A375" s="1" t="s">
        <v>34</v>
      </c>
      <c r="B375" s="1">
        <v>74272491</v>
      </c>
      <c r="C375" s="1">
        <v>74272620</v>
      </c>
      <c r="D375" s="1" t="s">
        <v>4395</v>
      </c>
      <c r="E375" s="1" t="s">
        <v>4396</v>
      </c>
      <c r="F375" s="1" t="s">
        <v>4397</v>
      </c>
      <c r="G375" s="1" t="s">
        <v>1443</v>
      </c>
      <c r="H375" s="1" t="s">
        <v>1408</v>
      </c>
      <c r="I375" s="1" t="s">
        <v>4398</v>
      </c>
      <c r="J375" s="1" t="s">
        <v>4399</v>
      </c>
      <c r="K375" s="1" t="s">
        <v>2965</v>
      </c>
      <c r="L375" s="1" t="s">
        <v>3224</v>
      </c>
      <c r="M375" s="1" t="s">
        <v>4400</v>
      </c>
      <c r="N375" s="1" t="s">
        <v>1612</v>
      </c>
      <c r="O375" s="1" t="s">
        <v>1613</v>
      </c>
      <c r="P375" s="1" t="s">
        <v>473</v>
      </c>
    </row>
    <row r="376" spans="1:16" x14ac:dyDescent="0.3">
      <c r="A376" s="1" t="s">
        <v>34</v>
      </c>
      <c r="B376" s="1">
        <v>74273216</v>
      </c>
      <c r="C376" s="1">
        <v>74282333</v>
      </c>
      <c r="D376" s="1" t="s">
        <v>4401</v>
      </c>
      <c r="E376" s="1" t="s">
        <v>2832</v>
      </c>
      <c r="F376" s="1" t="s">
        <v>4402</v>
      </c>
      <c r="G376" s="1" t="s">
        <v>1997</v>
      </c>
      <c r="H376" s="1" t="s">
        <v>2835</v>
      </c>
      <c r="I376" s="1" t="s">
        <v>4403</v>
      </c>
      <c r="J376" s="1" t="s">
        <v>301</v>
      </c>
      <c r="K376" s="1" t="s">
        <v>1457</v>
      </c>
      <c r="L376" s="1" t="s">
        <v>4404</v>
      </c>
      <c r="M376" s="1" t="s">
        <v>4405</v>
      </c>
      <c r="N376" s="1" t="s">
        <v>4406</v>
      </c>
      <c r="O376" s="1" t="s">
        <v>4407</v>
      </c>
      <c r="P376" s="1" t="s">
        <v>473</v>
      </c>
    </row>
    <row r="377" spans="1:16" x14ac:dyDescent="0.3">
      <c r="A377" s="1" t="s">
        <v>34</v>
      </c>
      <c r="B377" s="1">
        <v>74282717</v>
      </c>
      <c r="C377" s="1">
        <v>74290151</v>
      </c>
      <c r="D377" s="1" t="s">
        <v>4408</v>
      </c>
      <c r="E377" s="1" t="s">
        <v>3773</v>
      </c>
      <c r="F377" s="1" t="s">
        <v>4409</v>
      </c>
      <c r="G377" s="1" t="s">
        <v>1560</v>
      </c>
      <c r="H377" s="1" t="s">
        <v>4410</v>
      </c>
      <c r="I377" s="1" t="s">
        <v>4411</v>
      </c>
      <c r="J377" s="1" t="s">
        <v>4412</v>
      </c>
      <c r="K377" s="1" t="s">
        <v>770</v>
      </c>
      <c r="L377" s="1" t="s">
        <v>4413</v>
      </c>
      <c r="M377" s="1" t="s">
        <v>4414</v>
      </c>
      <c r="N377" s="1" t="s">
        <v>4097</v>
      </c>
      <c r="O377" s="1" t="s">
        <v>4415</v>
      </c>
      <c r="P377" s="1" t="s">
        <v>4416</v>
      </c>
    </row>
    <row r="378" spans="1:16" x14ac:dyDescent="0.3">
      <c r="A378" s="1" t="s">
        <v>34</v>
      </c>
      <c r="B378" s="1">
        <v>74297096</v>
      </c>
      <c r="C378" s="1">
        <v>74304721</v>
      </c>
      <c r="D378" s="1" t="s">
        <v>4417</v>
      </c>
      <c r="E378" s="1" t="s">
        <v>4418</v>
      </c>
      <c r="F378" s="1" t="s">
        <v>4419</v>
      </c>
      <c r="G378" s="1" t="s">
        <v>4420</v>
      </c>
      <c r="H378" s="1" t="s">
        <v>4421</v>
      </c>
      <c r="I378" s="1" t="s">
        <v>4422</v>
      </c>
      <c r="J378" s="1" t="s">
        <v>4423</v>
      </c>
      <c r="K378" s="1" t="s">
        <v>4424</v>
      </c>
      <c r="L378" s="1" t="s">
        <v>4425</v>
      </c>
      <c r="M378" s="1" t="s">
        <v>4426</v>
      </c>
      <c r="N378" s="1" t="s">
        <v>4427</v>
      </c>
      <c r="O378" s="1" t="s">
        <v>4428</v>
      </c>
      <c r="P378" s="1" t="s">
        <v>4429</v>
      </c>
    </row>
    <row r="379" spans="1:16" x14ac:dyDescent="0.3">
      <c r="A379" s="1" t="s">
        <v>34</v>
      </c>
      <c r="B379" s="1">
        <v>74305011</v>
      </c>
      <c r="C379" s="1">
        <v>74311867</v>
      </c>
      <c r="D379" s="1" t="s">
        <v>4430</v>
      </c>
      <c r="E379" s="1" t="s">
        <v>4431</v>
      </c>
      <c r="F379" s="1" t="s">
        <v>4432</v>
      </c>
      <c r="G379" s="1" t="s">
        <v>4433</v>
      </c>
      <c r="H379" s="1" t="s">
        <v>4434</v>
      </c>
      <c r="I379" s="1" t="s">
        <v>4435</v>
      </c>
      <c r="J379" s="1" t="s">
        <v>4436</v>
      </c>
      <c r="K379" s="1" t="s">
        <v>4437</v>
      </c>
      <c r="L379" s="1" t="s">
        <v>4438</v>
      </c>
      <c r="M379" s="1" t="s">
        <v>4439</v>
      </c>
      <c r="N379" s="1" t="s">
        <v>4440</v>
      </c>
      <c r="O379" s="1" t="s">
        <v>4441</v>
      </c>
      <c r="P379" s="1" t="s">
        <v>4442</v>
      </c>
    </row>
    <row r="380" spans="1:16" x14ac:dyDescent="0.3">
      <c r="A380" s="1" t="s">
        <v>34</v>
      </c>
      <c r="B380" s="1">
        <v>74313032</v>
      </c>
      <c r="C380" s="1">
        <v>74320149</v>
      </c>
      <c r="D380" s="1" t="s">
        <v>4443</v>
      </c>
      <c r="E380" s="1" t="s">
        <v>4444</v>
      </c>
      <c r="F380" s="1" t="s">
        <v>4445</v>
      </c>
      <c r="G380" s="1" t="s">
        <v>4446</v>
      </c>
      <c r="H380" s="1" t="s">
        <v>4447</v>
      </c>
      <c r="I380" s="1" t="s">
        <v>4448</v>
      </c>
      <c r="J380" s="1" t="s">
        <v>4449</v>
      </c>
      <c r="K380" s="1" t="s">
        <v>4450</v>
      </c>
      <c r="L380" s="1" t="s">
        <v>1839</v>
      </c>
      <c r="M380" s="1" t="s">
        <v>4451</v>
      </c>
      <c r="N380" s="1" t="s">
        <v>1684</v>
      </c>
      <c r="O380" s="1" t="s">
        <v>4452</v>
      </c>
      <c r="P380" s="1" t="s">
        <v>4453</v>
      </c>
    </row>
    <row r="381" spans="1:16" x14ac:dyDescent="0.3">
      <c r="A381" s="1" t="s">
        <v>34</v>
      </c>
      <c r="B381" s="1">
        <v>74329065</v>
      </c>
      <c r="C381" s="1">
        <v>74344689</v>
      </c>
      <c r="D381" s="1" t="s">
        <v>4454</v>
      </c>
      <c r="E381" s="1" t="s">
        <v>4455</v>
      </c>
      <c r="F381" s="1" t="s">
        <v>4456</v>
      </c>
      <c r="G381" s="1" t="s">
        <v>4219</v>
      </c>
      <c r="H381" s="1" t="s">
        <v>4457</v>
      </c>
      <c r="I381" s="1" t="s">
        <v>4458</v>
      </c>
      <c r="J381" s="1" t="s">
        <v>4459</v>
      </c>
      <c r="K381" s="1" t="s">
        <v>4460</v>
      </c>
      <c r="L381" s="1" t="s">
        <v>4461</v>
      </c>
      <c r="M381" s="1" t="s">
        <v>4462</v>
      </c>
      <c r="N381" s="1" t="s">
        <v>4463</v>
      </c>
      <c r="O381" s="1" t="s">
        <v>4464</v>
      </c>
      <c r="P381" s="1" t="s">
        <v>4465</v>
      </c>
    </row>
    <row r="382" spans="1:16" x14ac:dyDescent="0.3">
      <c r="A382" s="1" t="s">
        <v>34</v>
      </c>
      <c r="B382" s="1">
        <v>74352161</v>
      </c>
      <c r="C382" s="1">
        <v>74353618</v>
      </c>
      <c r="D382" s="1" t="s">
        <v>4466</v>
      </c>
      <c r="E382" s="1" t="s">
        <v>4467</v>
      </c>
      <c r="F382" s="1" t="s">
        <v>4468</v>
      </c>
      <c r="G382" s="1" t="s">
        <v>4469</v>
      </c>
      <c r="H382" s="1" t="s">
        <v>4470</v>
      </c>
      <c r="I382" s="1" t="s">
        <v>4471</v>
      </c>
      <c r="J382" s="1" t="s">
        <v>4472</v>
      </c>
      <c r="K382" s="1" t="s">
        <v>4473</v>
      </c>
      <c r="L382" s="1" t="s">
        <v>4474</v>
      </c>
      <c r="M382" s="1" t="s">
        <v>4475</v>
      </c>
      <c r="N382" s="1" t="s">
        <v>4476</v>
      </c>
      <c r="O382" s="1" t="s">
        <v>4477</v>
      </c>
      <c r="P382" s="1" t="s">
        <v>4478</v>
      </c>
    </row>
    <row r="383" spans="1:16" x14ac:dyDescent="0.3">
      <c r="A383" s="1" t="s">
        <v>34</v>
      </c>
      <c r="B383" s="1">
        <v>74365717</v>
      </c>
      <c r="C383" s="1">
        <v>74368548</v>
      </c>
      <c r="D383" s="1" t="s">
        <v>4479</v>
      </c>
      <c r="E383" s="1" t="s">
        <v>4480</v>
      </c>
      <c r="F383" s="1" t="s">
        <v>4481</v>
      </c>
      <c r="G383" s="1" t="s">
        <v>2759</v>
      </c>
      <c r="H383" s="1" t="s">
        <v>4482</v>
      </c>
      <c r="I383" s="1" t="s">
        <v>4483</v>
      </c>
      <c r="J383" s="1" t="s">
        <v>2859</v>
      </c>
      <c r="K383" s="1" t="s">
        <v>4484</v>
      </c>
      <c r="L383" s="1" t="s">
        <v>4485</v>
      </c>
      <c r="M383" s="1" t="s">
        <v>4486</v>
      </c>
      <c r="N383" s="1" t="s">
        <v>4487</v>
      </c>
      <c r="O383" s="1" t="s">
        <v>2607</v>
      </c>
      <c r="P383" s="1" t="s">
        <v>4488</v>
      </c>
    </row>
    <row r="384" spans="1:16" x14ac:dyDescent="0.3">
      <c r="A384" s="1" t="s">
        <v>34</v>
      </c>
      <c r="B384" s="1">
        <v>74369218</v>
      </c>
      <c r="C384" s="1">
        <v>74373349</v>
      </c>
      <c r="D384" s="1" t="s">
        <v>4489</v>
      </c>
      <c r="E384" s="1" t="s">
        <v>4490</v>
      </c>
      <c r="F384" s="1" t="s">
        <v>4491</v>
      </c>
      <c r="G384" s="1" t="s">
        <v>4492</v>
      </c>
      <c r="H384" s="1" t="s">
        <v>2071</v>
      </c>
      <c r="I384" s="1" t="s">
        <v>4493</v>
      </c>
      <c r="J384" s="1" t="s">
        <v>4494</v>
      </c>
      <c r="K384" s="1" t="s">
        <v>4495</v>
      </c>
      <c r="L384" s="1" t="s">
        <v>4496</v>
      </c>
      <c r="M384" s="1" t="s">
        <v>4497</v>
      </c>
      <c r="N384" s="1" t="s">
        <v>4498</v>
      </c>
      <c r="O384" s="1" t="s">
        <v>762</v>
      </c>
      <c r="P384" s="1" t="s">
        <v>4499</v>
      </c>
    </row>
    <row r="385" spans="1:16" x14ac:dyDescent="0.3">
      <c r="A385" s="1" t="s">
        <v>34</v>
      </c>
      <c r="B385" s="1">
        <v>74384719</v>
      </c>
      <c r="C385" s="1">
        <v>74393274</v>
      </c>
      <c r="D385" s="1" t="s">
        <v>4500</v>
      </c>
      <c r="E385" s="1" t="s">
        <v>4501</v>
      </c>
      <c r="F385" s="1" t="s">
        <v>3129</v>
      </c>
      <c r="G385" s="1" t="s">
        <v>4502</v>
      </c>
      <c r="H385" s="1" t="s">
        <v>4503</v>
      </c>
      <c r="I385" s="1" t="s">
        <v>4504</v>
      </c>
      <c r="J385" s="1" t="s">
        <v>3971</v>
      </c>
      <c r="K385" s="1" t="s">
        <v>4505</v>
      </c>
      <c r="L385" s="1" t="s">
        <v>4506</v>
      </c>
      <c r="M385" s="1" t="s">
        <v>4507</v>
      </c>
      <c r="N385" s="1" t="s">
        <v>4508</v>
      </c>
      <c r="O385" s="1" t="s">
        <v>4509</v>
      </c>
      <c r="P385" s="1" t="s">
        <v>4510</v>
      </c>
    </row>
    <row r="386" spans="1:16" x14ac:dyDescent="0.3">
      <c r="A386" s="1" t="s">
        <v>34</v>
      </c>
      <c r="B386" s="1">
        <v>74393290</v>
      </c>
      <c r="C386" s="1">
        <v>74453778</v>
      </c>
      <c r="D386" s="1" t="s">
        <v>4511</v>
      </c>
      <c r="E386" s="1" t="s">
        <v>4512</v>
      </c>
      <c r="F386" s="1" t="s">
        <v>4513</v>
      </c>
      <c r="G386" s="1" t="s">
        <v>4514</v>
      </c>
      <c r="H386" s="1" t="s">
        <v>4515</v>
      </c>
      <c r="I386" s="1" t="s">
        <v>4516</v>
      </c>
      <c r="J386" s="1" t="s">
        <v>4517</v>
      </c>
      <c r="K386" s="1" t="s">
        <v>4518</v>
      </c>
      <c r="L386" s="1" t="s">
        <v>4519</v>
      </c>
      <c r="M386" s="1" t="s">
        <v>4520</v>
      </c>
      <c r="N386" s="1" t="s">
        <v>4521</v>
      </c>
      <c r="O386" s="1" t="s">
        <v>4522</v>
      </c>
      <c r="P386" s="1" t="s">
        <v>4523</v>
      </c>
    </row>
    <row r="387" spans="1:16" x14ac:dyDescent="0.3">
      <c r="A387" s="1" t="s">
        <v>34</v>
      </c>
      <c r="B387" s="1">
        <v>74409485</v>
      </c>
      <c r="C387" s="1">
        <v>74429161</v>
      </c>
      <c r="D387" s="1" t="s">
        <v>4524</v>
      </c>
      <c r="E387" s="1" t="s">
        <v>4525</v>
      </c>
      <c r="F387" s="1" t="s">
        <v>4526</v>
      </c>
      <c r="G387" s="1" t="s">
        <v>4527</v>
      </c>
      <c r="H387" s="1" t="s">
        <v>4528</v>
      </c>
      <c r="I387" s="1" t="s">
        <v>4529</v>
      </c>
      <c r="J387" s="1" t="s">
        <v>4530</v>
      </c>
      <c r="K387" s="1" t="s">
        <v>4531</v>
      </c>
      <c r="L387" s="1" t="s">
        <v>4532</v>
      </c>
      <c r="M387" s="1" t="s">
        <v>4533</v>
      </c>
      <c r="N387" s="1" t="s">
        <v>4534</v>
      </c>
      <c r="O387" s="1" t="s">
        <v>4535</v>
      </c>
      <c r="P387" s="1" t="s">
        <v>4536</v>
      </c>
    </row>
    <row r="388" spans="1:16" x14ac:dyDescent="0.3">
      <c r="A388" s="1" t="s">
        <v>34</v>
      </c>
      <c r="B388" s="1">
        <v>75095853</v>
      </c>
      <c r="C388" s="1">
        <v>75109776</v>
      </c>
      <c r="D388" s="1" t="s">
        <v>4537</v>
      </c>
      <c r="E388" s="1" t="s">
        <v>4538</v>
      </c>
      <c r="F388" s="1" t="s">
        <v>4539</v>
      </c>
      <c r="G388" s="1" t="s">
        <v>4540</v>
      </c>
      <c r="H388" s="1" t="s">
        <v>4541</v>
      </c>
      <c r="I388" s="1" t="s">
        <v>4542</v>
      </c>
      <c r="J388" s="1" t="s">
        <v>4543</v>
      </c>
      <c r="K388" s="1" t="s">
        <v>4544</v>
      </c>
      <c r="L388" s="1" t="s">
        <v>4545</v>
      </c>
      <c r="M388" s="1" t="s">
        <v>4546</v>
      </c>
      <c r="N388" s="1" t="s">
        <v>4547</v>
      </c>
      <c r="O388" s="1" t="s">
        <v>4548</v>
      </c>
      <c r="P388" s="1" t="s">
        <v>4549</v>
      </c>
    </row>
    <row r="389" spans="1:16" x14ac:dyDescent="0.3">
      <c r="A389" s="1" t="s">
        <v>34</v>
      </c>
      <c r="B389" s="1">
        <v>75109732</v>
      </c>
      <c r="C389" s="1">
        <v>75131016</v>
      </c>
      <c r="D389" s="1" t="s">
        <v>4550</v>
      </c>
      <c r="E389" s="1" t="s">
        <v>4551</v>
      </c>
      <c r="F389" s="1" t="s">
        <v>4552</v>
      </c>
      <c r="G389" s="1" t="s">
        <v>4553</v>
      </c>
      <c r="H389" s="1" t="s">
        <v>2357</v>
      </c>
      <c r="I389" s="1" t="s">
        <v>4554</v>
      </c>
      <c r="J389" s="1" t="s">
        <v>4555</v>
      </c>
      <c r="K389" s="1" t="s">
        <v>4556</v>
      </c>
      <c r="L389" s="1" t="s">
        <v>1733</v>
      </c>
      <c r="M389" s="1" t="s">
        <v>4557</v>
      </c>
      <c r="N389" s="1" t="s">
        <v>4558</v>
      </c>
      <c r="O389" s="1" t="s">
        <v>4559</v>
      </c>
      <c r="P389" s="1" t="s">
        <v>4560</v>
      </c>
    </row>
    <row r="390" spans="1:16" x14ac:dyDescent="0.3">
      <c r="A390" s="1" t="s">
        <v>34</v>
      </c>
      <c r="B390" s="1">
        <v>75382398</v>
      </c>
      <c r="C390" s="1">
        <v>75397158</v>
      </c>
      <c r="D390" s="1" t="s">
        <v>4561</v>
      </c>
      <c r="E390" s="1" t="s">
        <v>4562</v>
      </c>
      <c r="F390" s="1" t="s">
        <v>4563</v>
      </c>
      <c r="G390" s="1" t="s">
        <v>2670</v>
      </c>
      <c r="H390" s="1" t="s">
        <v>4564</v>
      </c>
      <c r="I390" s="1" t="s">
        <v>4565</v>
      </c>
      <c r="J390" s="1" t="s">
        <v>4566</v>
      </c>
      <c r="K390" s="1" t="s">
        <v>4567</v>
      </c>
      <c r="L390" s="1" t="s">
        <v>2136</v>
      </c>
      <c r="M390" s="1" t="s">
        <v>4568</v>
      </c>
      <c r="N390" s="1" t="s">
        <v>4569</v>
      </c>
      <c r="O390" s="1" t="s">
        <v>4570</v>
      </c>
      <c r="P390" s="1" t="s">
        <v>4571</v>
      </c>
    </row>
    <row r="391" spans="1:16" x14ac:dyDescent="0.3">
      <c r="A391" s="1" t="s">
        <v>34</v>
      </c>
      <c r="B391" s="1">
        <v>75404845</v>
      </c>
      <c r="C391" s="1">
        <v>75416584</v>
      </c>
      <c r="D391" s="1" t="s">
        <v>4572</v>
      </c>
      <c r="E391" s="1" t="s">
        <v>1340</v>
      </c>
      <c r="F391" s="1" t="s">
        <v>4397</v>
      </c>
      <c r="G391" s="1" t="s">
        <v>2652</v>
      </c>
      <c r="H391" s="1" t="s">
        <v>4573</v>
      </c>
      <c r="I391" s="1" t="s">
        <v>2836</v>
      </c>
      <c r="J391" s="1" t="s">
        <v>1642</v>
      </c>
      <c r="K391" s="1" t="s">
        <v>1246</v>
      </c>
      <c r="L391" s="1" t="s">
        <v>846</v>
      </c>
      <c r="M391" s="1" t="s">
        <v>4574</v>
      </c>
      <c r="N391" s="1" t="s">
        <v>1646</v>
      </c>
      <c r="O391" s="1" t="s">
        <v>2550</v>
      </c>
      <c r="P391" s="1" t="s">
        <v>614</v>
      </c>
    </row>
    <row r="392" spans="1:16" x14ac:dyDescent="0.3">
      <c r="A392" s="1" t="s">
        <v>34</v>
      </c>
      <c r="B392" s="1">
        <v>75410441</v>
      </c>
      <c r="C392" s="1">
        <v>75416584</v>
      </c>
      <c r="D392" s="1" t="s">
        <v>4575</v>
      </c>
      <c r="E392" s="1" t="s">
        <v>4576</v>
      </c>
      <c r="F392" s="1" t="s">
        <v>4577</v>
      </c>
      <c r="G392" s="1" t="s">
        <v>3949</v>
      </c>
      <c r="H392" s="1" t="s">
        <v>299</v>
      </c>
      <c r="I392" s="1" t="s">
        <v>4578</v>
      </c>
      <c r="J392" s="1" t="s">
        <v>4579</v>
      </c>
      <c r="K392" s="1" t="s">
        <v>4580</v>
      </c>
      <c r="L392" s="1" t="s">
        <v>4581</v>
      </c>
      <c r="M392" s="1" t="s">
        <v>4582</v>
      </c>
      <c r="N392" s="1" t="s">
        <v>4583</v>
      </c>
      <c r="O392" s="1" t="s">
        <v>4584</v>
      </c>
      <c r="P392" s="1" t="s">
        <v>998</v>
      </c>
    </row>
    <row r="393" spans="1:16" x14ac:dyDescent="0.3">
      <c r="A393" s="1" t="s">
        <v>34</v>
      </c>
      <c r="B393" s="1">
        <v>75416627</v>
      </c>
      <c r="C393" s="1">
        <v>75455701</v>
      </c>
      <c r="D393" s="1" t="s">
        <v>4585</v>
      </c>
      <c r="E393" s="1" t="s">
        <v>4586</v>
      </c>
      <c r="F393" s="1" t="s">
        <v>4587</v>
      </c>
      <c r="G393" s="1" t="s">
        <v>4588</v>
      </c>
      <c r="H393" s="1" t="s">
        <v>4589</v>
      </c>
      <c r="I393" s="1" t="s">
        <v>4590</v>
      </c>
      <c r="J393" s="1" t="s">
        <v>4591</v>
      </c>
      <c r="K393" s="1" t="s">
        <v>4592</v>
      </c>
      <c r="L393" s="1" t="s">
        <v>4593</v>
      </c>
      <c r="M393" s="1" t="s">
        <v>4594</v>
      </c>
      <c r="N393" s="1" t="s">
        <v>4595</v>
      </c>
      <c r="O393" s="1" t="s">
        <v>4596</v>
      </c>
      <c r="P393" s="1" t="s">
        <v>4597</v>
      </c>
    </row>
    <row r="394" spans="1:16" x14ac:dyDescent="0.3">
      <c r="A394" s="1" t="s">
        <v>34</v>
      </c>
      <c r="B394" s="1">
        <v>75514296</v>
      </c>
      <c r="C394" s="1">
        <v>75534946</v>
      </c>
      <c r="D394" s="1" t="s">
        <v>4598</v>
      </c>
      <c r="E394" s="1" t="s">
        <v>4599</v>
      </c>
      <c r="F394" s="1" t="s">
        <v>4600</v>
      </c>
      <c r="G394" s="1" t="s">
        <v>4601</v>
      </c>
      <c r="H394" s="1" t="s">
        <v>4602</v>
      </c>
      <c r="I394" s="1" t="s">
        <v>4603</v>
      </c>
      <c r="J394" s="1" t="s">
        <v>4604</v>
      </c>
      <c r="K394" s="1" t="s">
        <v>4605</v>
      </c>
      <c r="L394" s="1" t="s">
        <v>4606</v>
      </c>
      <c r="M394" s="1" t="s">
        <v>4607</v>
      </c>
      <c r="N394" s="1" t="s">
        <v>4608</v>
      </c>
      <c r="O394" s="1" t="s">
        <v>4609</v>
      </c>
      <c r="P394" s="1" t="s">
        <v>4610</v>
      </c>
    </row>
    <row r="395" spans="1:16" x14ac:dyDescent="0.3">
      <c r="A395" s="1" t="s">
        <v>34</v>
      </c>
      <c r="B395" s="1">
        <v>75572044</v>
      </c>
      <c r="C395" s="1">
        <v>75578231</v>
      </c>
      <c r="D395" s="1" t="s">
        <v>4611</v>
      </c>
      <c r="E395" s="1" t="s">
        <v>4612</v>
      </c>
      <c r="F395" s="1" t="s">
        <v>4613</v>
      </c>
      <c r="G395" s="1" t="s">
        <v>4614</v>
      </c>
      <c r="H395" s="1" t="s">
        <v>1598</v>
      </c>
      <c r="I395" s="1" t="s">
        <v>4615</v>
      </c>
      <c r="J395" s="1" t="s">
        <v>4616</v>
      </c>
      <c r="K395" s="1" t="s">
        <v>4617</v>
      </c>
      <c r="L395" s="1" t="s">
        <v>4618</v>
      </c>
      <c r="M395" s="1" t="s">
        <v>4619</v>
      </c>
      <c r="N395" s="1" t="s">
        <v>4620</v>
      </c>
      <c r="O395" s="1" t="s">
        <v>4621</v>
      </c>
      <c r="P395" s="1" t="s">
        <v>3564</v>
      </c>
    </row>
    <row r="396" spans="1:16" x14ac:dyDescent="0.3">
      <c r="A396" s="1" t="s">
        <v>34</v>
      </c>
      <c r="B396" s="1">
        <v>7558561</v>
      </c>
      <c r="C396" s="1">
        <v>7574281</v>
      </c>
      <c r="D396" s="1" t="s">
        <v>4622</v>
      </c>
      <c r="E396" s="1" t="s">
        <v>1388</v>
      </c>
      <c r="F396" s="1" t="s">
        <v>4623</v>
      </c>
      <c r="G396" s="1" t="s">
        <v>337</v>
      </c>
      <c r="H396" s="1" t="s">
        <v>755</v>
      </c>
      <c r="I396" s="1" t="s">
        <v>4624</v>
      </c>
      <c r="J396" s="1" t="s">
        <v>4625</v>
      </c>
      <c r="K396" s="1" t="s">
        <v>4626</v>
      </c>
      <c r="L396" s="1" t="s">
        <v>4095</v>
      </c>
      <c r="M396" s="1" t="s">
        <v>4627</v>
      </c>
      <c r="N396" s="1" t="s">
        <v>4628</v>
      </c>
      <c r="O396" s="1" t="s">
        <v>4629</v>
      </c>
      <c r="P396" s="1" t="s">
        <v>1915</v>
      </c>
    </row>
    <row r="397" spans="1:16" x14ac:dyDescent="0.3">
      <c r="A397" s="1" t="s">
        <v>34</v>
      </c>
      <c r="B397" s="1">
        <v>75725457</v>
      </c>
      <c r="C397" s="1">
        <v>75764699</v>
      </c>
      <c r="D397" s="1" t="s">
        <v>4630</v>
      </c>
      <c r="E397" s="1" t="s">
        <v>4631</v>
      </c>
      <c r="F397" s="1" t="s">
        <v>4632</v>
      </c>
      <c r="G397" s="1" t="s">
        <v>529</v>
      </c>
      <c r="H397" s="1" t="s">
        <v>4112</v>
      </c>
      <c r="I397" s="1" t="s">
        <v>1549</v>
      </c>
      <c r="J397" s="1" t="s">
        <v>184</v>
      </c>
      <c r="K397" s="1" t="s">
        <v>4633</v>
      </c>
      <c r="L397" s="1" t="s">
        <v>4634</v>
      </c>
      <c r="M397" s="1" t="s">
        <v>4635</v>
      </c>
      <c r="N397" s="1" t="s">
        <v>4636</v>
      </c>
      <c r="O397" s="1" t="s">
        <v>4637</v>
      </c>
      <c r="P397" s="1" t="s">
        <v>1449</v>
      </c>
    </row>
    <row r="398" spans="1:16" x14ac:dyDescent="0.3">
      <c r="A398" s="1" t="s">
        <v>34</v>
      </c>
      <c r="B398" s="1">
        <v>75785652</v>
      </c>
      <c r="C398" s="1">
        <v>75875182</v>
      </c>
      <c r="D398" s="1" t="s">
        <v>4638</v>
      </c>
      <c r="E398" s="1" t="s">
        <v>4639</v>
      </c>
      <c r="F398" s="1" t="s">
        <v>4640</v>
      </c>
      <c r="G398" s="1" t="s">
        <v>2478</v>
      </c>
      <c r="H398" s="1" t="s">
        <v>4641</v>
      </c>
      <c r="I398" s="1" t="s">
        <v>4642</v>
      </c>
      <c r="J398" s="1" t="s">
        <v>4643</v>
      </c>
      <c r="K398" s="1" t="s">
        <v>4644</v>
      </c>
      <c r="L398" s="1" t="s">
        <v>4645</v>
      </c>
      <c r="M398" s="1" t="s">
        <v>4646</v>
      </c>
      <c r="N398" s="1" t="s">
        <v>4647</v>
      </c>
      <c r="O398" s="1" t="s">
        <v>4648</v>
      </c>
      <c r="P398" s="1" t="s">
        <v>4649</v>
      </c>
    </row>
    <row r="399" spans="1:16" x14ac:dyDescent="0.3">
      <c r="A399" s="1" t="s">
        <v>34</v>
      </c>
      <c r="B399" s="1">
        <v>7593808</v>
      </c>
      <c r="C399" s="1">
        <v>7605420</v>
      </c>
      <c r="D399" s="1" t="s">
        <v>4650</v>
      </c>
      <c r="E399" s="1" t="s">
        <v>4651</v>
      </c>
      <c r="F399" s="1" t="s">
        <v>4652</v>
      </c>
      <c r="G399" s="1" t="s">
        <v>4653</v>
      </c>
      <c r="H399" s="1" t="s">
        <v>2406</v>
      </c>
      <c r="I399" s="1" t="s">
        <v>4654</v>
      </c>
      <c r="J399" s="1" t="s">
        <v>4655</v>
      </c>
      <c r="K399" s="1" t="s">
        <v>4656</v>
      </c>
      <c r="L399" s="1" t="s">
        <v>4657</v>
      </c>
      <c r="M399" s="1" t="s">
        <v>4658</v>
      </c>
      <c r="N399" s="1" t="s">
        <v>4659</v>
      </c>
      <c r="O399" s="1" t="s">
        <v>4660</v>
      </c>
      <c r="P399" s="1" t="s">
        <v>4661</v>
      </c>
    </row>
    <row r="400" spans="1:16" x14ac:dyDescent="0.3">
      <c r="A400" s="1" t="s">
        <v>34</v>
      </c>
      <c r="B400" s="1">
        <v>7638579</v>
      </c>
      <c r="C400" s="1">
        <v>7653256</v>
      </c>
      <c r="D400" s="1" t="s">
        <v>4662</v>
      </c>
      <c r="E400" s="1" t="s">
        <v>4663</v>
      </c>
      <c r="F400" s="1" t="s">
        <v>4664</v>
      </c>
      <c r="G400" s="1" t="s">
        <v>1690</v>
      </c>
      <c r="H400" s="1" t="s">
        <v>414</v>
      </c>
      <c r="I400" s="1" t="s">
        <v>3417</v>
      </c>
      <c r="J400" s="1" t="s">
        <v>4665</v>
      </c>
      <c r="K400" s="1" t="s">
        <v>4666</v>
      </c>
      <c r="L400" s="1" t="s">
        <v>4667</v>
      </c>
      <c r="M400" s="1" t="s">
        <v>4668</v>
      </c>
      <c r="N400" s="1" t="s">
        <v>1384</v>
      </c>
      <c r="O400" s="1" t="s">
        <v>2242</v>
      </c>
      <c r="P400" s="1" t="s">
        <v>1556</v>
      </c>
    </row>
    <row r="401" spans="1:16" x14ac:dyDescent="0.3">
      <c r="A401" s="1" t="s">
        <v>34</v>
      </c>
      <c r="B401" s="1">
        <v>7657378</v>
      </c>
      <c r="C401" s="1">
        <v>7668186</v>
      </c>
      <c r="D401" s="1" t="s">
        <v>4669</v>
      </c>
      <c r="E401" s="1" t="s">
        <v>4670</v>
      </c>
      <c r="F401" s="1" t="s">
        <v>4671</v>
      </c>
      <c r="G401" s="1" t="s">
        <v>2020</v>
      </c>
      <c r="H401" s="1" t="s">
        <v>1131</v>
      </c>
      <c r="I401" s="1" t="s">
        <v>4672</v>
      </c>
      <c r="J401" s="1" t="s">
        <v>1750</v>
      </c>
      <c r="K401" s="1" t="s">
        <v>4673</v>
      </c>
      <c r="L401" s="1" t="s">
        <v>4404</v>
      </c>
      <c r="M401" s="1" t="s">
        <v>2818</v>
      </c>
      <c r="N401" s="1" t="s">
        <v>959</v>
      </c>
      <c r="O401" s="1" t="s">
        <v>4674</v>
      </c>
      <c r="P401" s="1" t="s">
        <v>4148</v>
      </c>
    </row>
    <row r="402" spans="1:16" x14ac:dyDescent="0.3">
      <c r="A402" s="1" t="s">
        <v>34</v>
      </c>
      <c r="B402" s="1">
        <v>7667940</v>
      </c>
      <c r="C402" s="1">
        <v>7671390</v>
      </c>
      <c r="D402" s="1" t="s">
        <v>4675</v>
      </c>
      <c r="E402" s="1" t="s">
        <v>4676</v>
      </c>
      <c r="F402" s="1" t="s">
        <v>4677</v>
      </c>
      <c r="G402" s="1" t="s">
        <v>4678</v>
      </c>
      <c r="H402" s="1" t="s">
        <v>4679</v>
      </c>
      <c r="I402" s="1" t="s">
        <v>4680</v>
      </c>
      <c r="J402" s="1" t="s">
        <v>4681</v>
      </c>
      <c r="K402" s="1" t="s">
        <v>4682</v>
      </c>
      <c r="L402" s="1" t="s">
        <v>4683</v>
      </c>
      <c r="M402" s="1" t="s">
        <v>4684</v>
      </c>
      <c r="N402" s="1" t="s">
        <v>4685</v>
      </c>
      <c r="O402" s="1" t="s">
        <v>4686</v>
      </c>
      <c r="P402" s="1" t="s">
        <v>4687</v>
      </c>
    </row>
    <row r="403" spans="1:16" x14ac:dyDescent="0.3">
      <c r="A403" s="1" t="s">
        <v>34</v>
      </c>
      <c r="B403" s="1">
        <v>7697133</v>
      </c>
      <c r="C403" s="1">
        <v>7710259</v>
      </c>
      <c r="D403" s="1" t="s">
        <v>4688</v>
      </c>
      <c r="E403" s="1" t="s">
        <v>4689</v>
      </c>
      <c r="F403" s="1" t="s">
        <v>4690</v>
      </c>
      <c r="G403" s="1" t="s">
        <v>4691</v>
      </c>
      <c r="H403" s="1" t="s">
        <v>4692</v>
      </c>
      <c r="I403" s="1" t="s">
        <v>4693</v>
      </c>
      <c r="J403" s="1" t="s">
        <v>4694</v>
      </c>
      <c r="K403" s="1" t="s">
        <v>4695</v>
      </c>
      <c r="L403" s="1" t="s">
        <v>4696</v>
      </c>
      <c r="M403" s="1" t="s">
        <v>4697</v>
      </c>
      <c r="N403" s="1" t="s">
        <v>4698</v>
      </c>
      <c r="O403" s="1" t="s">
        <v>4699</v>
      </c>
      <c r="P403" s="1" t="s">
        <v>4700</v>
      </c>
    </row>
    <row r="404" spans="1:16" x14ac:dyDescent="0.3">
      <c r="A404" s="1" t="s">
        <v>34</v>
      </c>
      <c r="B404" s="1">
        <v>7722219</v>
      </c>
      <c r="C404" s="1">
        <v>7728201</v>
      </c>
      <c r="D404" s="1" t="s">
        <v>4701</v>
      </c>
      <c r="E404" s="1" t="s">
        <v>4702</v>
      </c>
      <c r="F404" s="1" t="s">
        <v>4703</v>
      </c>
      <c r="G404" s="1" t="s">
        <v>4704</v>
      </c>
      <c r="H404" s="1" t="s">
        <v>4705</v>
      </c>
      <c r="I404" s="1" t="s">
        <v>4706</v>
      </c>
      <c r="J404" s="1" t="s">
        <v>4707</v>
      </c>
      <c r="K404" s="1" t="s">
        <v>4708</v>
      </c>
      <c r="L404" s="1" t="s">
        <v>2085</v>
      </c>
      <c r="M404" s="1" t="s">
        <v>3408</v>
      </c>
      <c r="N404" s="1" t="s">
        <v>4709</v>
      </c>
      <c r="O404" s="1" t="s">
        <v>4710</v>
      </c>
      <c r="P404" s="1" t="s">
        <v>4711</v>
      </c>
    </row>
    <row r="405" spans="1:16" x14ac:dyDescent="0.3">
      <c r="A405" s="1" t="s">
        <v>34</v>
      </c>
      <c r="B405" s="1">
        <v>7728570</v>
      </c>
      <c r="C405" s="1">
        <v>7731063</v>
      </c>
      <c r="D405" s="1" t="s">
        <v>4712</v>
      </c>
      <c r="E405" s="1" t="s">
        <v>4713</v>
      </c>
      <c r="F405" s="1" t="s">
        <v>4714</v>
      </c>
      <c r="G405" s="1" t="s">
        <v>4715</v>
      </c>
      <c r="H405" s="1" t="s">
        <v>4716</v>
      </c>
      <c r="I405" s="1" t="s">
        <v>4717</v>
      </c>
      <c r="J405" s="1" t="s">
        <v>4718</v>
      </c>
      <c r="K405" s="1" t="s">
        <v>4719</v>
      </c>
      <c r="L405" s="1" t="s">
        <v>4720</v>
      </c>
      <c r="M405" s="1" t="s">
        <v>4721</v>
      </c>
      <c r="N405" s="1" t="s">
        <v>4722</v>
      </c>
      <c r="O405" s="1" t="s">
        <v>4723</v>
      </c>
      <c r="P405" s="1" t="s">
        <v>3946</v>
      </c>
    </row>
    <row r="406" spans="1:16" x14ac:dyDescent="0.3">
      <c r="A406" s="1" t="s">
        <v>34</v>
      </c>
      <c r="B406" s="1">
        <v>7731713</v>
      </c>
      <c r="C406" s="1">
        <v>7741324</v>
      </c>
      <c r="D406" s="1" t="s">
        <v>4724</v>
      </c>
      <c r="E406" s="1" t="s">
        <v>4725</v>
      </c>
      <c r="F406" s="1" t="s">
        <v>4726</v>
      </c>
      <c r="G406" s="1" t="s">
        <v>4727</v>
      </c>
      <c r="H406" s="1" t="s">
        <v>4728</v>
      </c>
      <c r="I406" s="1" t="s">
        <v>4729</v>
      </c>
      <c r="J406" s="1" t="s">
        <v>4730</v>
      </c>
      <c r="K406" s="1" t="s">
        <v>4731</v>
      </c>
      <c r="L406" s="1" t="s">
        <v>4732</v>
      </c>
      <c r="M406" s="1" t="s">
        <v>4733</v>
      </c>
      <c r="N406" s="1" t="s">
        <v>4734</v>
      </c>
      <c r="O406" s="1" t="s">
        <v>4735</v>
      </c>
      <c r="P406" s="1" t="s">
        <v>4736</v>
      </c>
    </row>
    <row r="407" spans="1:16" x14ac:dyDescent="0.3">
      <c r="A407" s="1" t="s">
        <v>34</v>
      </c>
      <c r="B407" s="1">
        <v>77511226</v>
      </c>
      <c r="C407" s="1">
        <v>77660265</v>
      </c>
      <c r="D407" s="1" t="s">
        <v>4737</v>
      </c>
      <c r="E407" s="1" t="s">
        <v>4738</v>
      </c>
      <c r="F407" s="1" t="s">
        <v>4739</v>
      </c>
      <c r="G407" s="1" t="s">
        <v>4740</v>
      </c>
      <c r="H407" s="1" t="s">
        <v>4741</v>
      </c>
      <c r="I407" s="1" t="s">
        <v>4742</v>
      </c>
      <c r="J407" s="1" t="s">
        <v>4743</v>
      </c>
      <c r="K407" s="1" t="s">
        <v>4744</v>
      </c>
      <c r="L407" s="1" t="s">
        <v>4745</v>
      </c>
      <c r="M407" s="1" t="s">
        <v>4746</v>
      </c>
      <c r="N407" s="1" t="s">
        <v>84</v>
      </c>
      <c r="O407" s="1" t="s">
        <v>4747</v>
      </c>
      <c r="P407" s="1" t="s">
        <v>4748</v>
      </c>
    </row>
    <row r="408" spans="1:16" x14ac:dyDescent="0.3">
      <c r="A408" s="1" t="s">
        <v>34</v>
      </c>
      <c r="B408" s="1">
        <v>7762660</v>
      </c>
      <c r="C408" s="1">
        <v>7775202</v>
      </c>
      <c r="D408" s="1" t="s">
        <v>4749</v>
      </c>
      <c r="E408" s="1" t="s">
        <v>4750</v>
      </c>
      <c r="F408" s="1" t="s">
        <v>4751</v>
      </c>
      <c r="G408" s="1" t="s">
        <v>4752</v>
      </c>
      <c r="H408" s="1" t="s">
        <v>4753</v>
      </c>
      <c r="I408" s="1" t="s">
        <v>4754</v>
      </c>
      <c r="J408" s="1" t="s">
        <v>4755</v>
      </c>
      <c r="K408" s="1" t="s">
        <v>4756</v>
      </c>
      <c r="L408" s="1" t="s">
        <v>4757</v>
      </c>
      <c r="M408" s="1" t="s">
        <v>4758</v>
      </c>
      <c r="N408" s="1" t="s">
        <v>4759</v>
      </c>
      <c r="O408" s="1" t="s">
        <v>4760</v>
      </c>
      <c r="P408" s="1" t="s">
        <v>4761</v>
      </c>
    </row>
    <row r="409" spans="1:16" x14ac:dyDescent="0.3">
      <c r="A409" s="1" t="s">
        <v>34</v>
      </c>
      <c r="B409" s="1">
        <v>77762029</v>
      </c>
      <c r="C409" s="1">
        <v>77795960</v>
      </c>
      <c r="D409" s="1" t="s">
        <v>4762</v>
      </c>
      <c r="E409" s="1" t="s">
        <v>1769</v>
      </c>
      <c r="F409" s="1" t="s">
        <v>4763</v>
      </c>
      <c r="G409" s="1" t="s">
        <v>1465</v>
      </c>
      <c r="H409" s="1" t="s">
        <v>4764</v>
      </c>
      <c r="I409" s="1" t="s">
        <v>4765</v>
      </c>
      <c r="J409" s="1" t="s">
        <v>1563</v>
      </c>
      <c r="K409" s="1" t="s">
        <v>1564</v>
      </c>
      <c r="L409" s="1" t="s">
        <v>4766</v>
      </c>
      <c r="M409" s="1" t="s">
        <v>4767</v>
      </c>
      <c r="N409" s="1" t="s">
        <v>4768</v>
      </c>
      <c r="O409" s="1" t="s">
        <v>4769</v>
      </c>
      <c r="P409" s="1" t="s">
        <v>4770</v>
      </c>
    </row>
    <row r="410" spans="1:16" x14ac:dyDescent="0.3">
      <c r="A410" s="1" t="s">
        <v>34</v>
      </c>
      <c r="B410" s="1">
        <v>7789992</v>
      </c>
      <c r="C410" s="1">
        <v>7820567</v>
      </c>
      <c r="D410" s="1" t="s">
        <v>4771</v>
      </c>
      <c r="E410" s="1" t="s">
        <v>4772</v>
      </c>
      <c r="F410" s="1" t="s">
        <v>4773</v>
      </c>
      <c r="G410" s="1" t="s">
        <v>4774</v>
      </c>
      <c r="H410" s="1" t="s">
        <v>4775</v>
      </c>
      <c r="I410" s="1" t="s">
        <v>4776</v>
      </c>
      <c r="J410" s="1" t="s">
        <v>4777</v>
      </c>
      <c r="K410" s="1" t="s">
        <v>4778</v>
      </c>
      <c r="L410" s="1" t="s">
        <v>4779</v>
      </c>
      <c r="M410" s="1" t="s">
        <v>4780</v>
      </c>
      <c r="N410" s="1" t="s">
        <v>4781</v>
      </c>
      <c r="O410" s="1" t="s">
        <v>4782</v>
      </c>
      <c r="P410" s="1" t="s">
        <v>2127</v>
      </c>
    </row>
    <row r="411" spans="1:16" x14ac:dyDescent="0.3">
      <c r="A411" s="1" t="s">
        <v>34</v>
      </c>
      <c r="B411" s="1">
        <v>7823758</v>
      </c>
      <c r="C411" s="1">
        <v>7838278</v>
      </c>
      <c r="D411" s="1" t="s">
        <v>4783</v>
      </c>
      <c r="E411" s="1" t="s">
        <v>4784</v>
      </c>
      <c r="F411" s="1" t="s">
        <v>3853</v>
      </c>
      <c r="G411" s="1" t="s">
        <v>4785</v>
      </c>
      <c r="H411" s="1" t="s">
        <v>4786</v>
      </c>
      <c r="I411" s="1" t="s">
        <v>4787</v>
      </c>
      <c r="J411" s="1" t="s">
        <v>3629</v>
      </c>
      <c r="K411" s="1" t="s">
        <v>4788</v>
      </c>
      <c r="L411" s="1" t="s">
        <v>316</v>
      </c>
      <c r="M411" s="1" t="s">
        <v>1934</v>
      </c>
      <c r="N411" s="1" t="s">
        <v>1579</v>
      </c>
      <c r="O411" s="1" t="s">
        <v>4789</v>
      </c>
      <c r="P411" s="1" t="s">
        <v>4790</v>
      </c>
    </row>
    <row r="412" spans="1:16" x14ac:dyDescent="0.3">
      <c r="A412" s="1" t="s">
        <v>34</v>
      </c>
      <c r="B412" s="1">
        <v>7841830</v>
      </c>
      <c r="C412" s="1">
        <v>7876626</v>
      </c>
      <c r="D412" s="1" t="s">
        <v>4791</v>
      </c>
      <c r="E412" s="1" t="s">
        <v>4792</v>
      </c>
      <c r="F412" s="1" t="s">
        <v>4793</v>
      </c>
      <c r="G412" s="1" t="s">
        <v>4794</v>
      </c>
      <c r="H412" s="1" t="s">
        <v>4795</v>
      </c>
      <c r="I412" s="1" t="s">
        <v>4796</v>
      </c>
      <c r="J412" s="1" t="s">
        <v>4797</v>
      </c>
      <c r="K412" s="1" t="s">
        <v>4798</v>
      </c>
      <c r="L412" s="1" t="s">
        <v>4799</v>
      </c>
      <c r="M412" s="1" t="s">
        <v>4800</v>
      </c>
      <c r="N412" s="1" t="s">
        <v>4801</v>
      </c>
      <c r="O412" s="1" t="s">
        <v>4802</v>
      </c>
      <c r="P412" s="1" t="s">
        <v>4803</v>
      </c>
    </row>
    <row r="413" spans="1:16" x14ac:dyDescent="0.3">
      <c r="A413" s="1" t="s">
        <v>34</v>
      </c>
      <c r="B413" s="1">
        <v>7878305</v>
      </c>
      <c r="C413" s="1">
        <v>7883432</v>
      </c>
      <c r="D413" s="1" t="s">
        <v>4804</v>
      </c>
      <c r="E413" s="1" t="s">
        <v>4805</v>
      </c>
      <c r="F413" s="1" t="s">
        <v>4806</v>
      </c>
      <c r="G413" s="1" t="s">
        <v>4807</v>
      </c>
      <c r="H413" s="1" t="s">
        <v>4808</v>
      </c>
      <c r="I413" s="1" t="s">
        <v>4809</v>
      </c>
      <c r="J413" s="1" t="s">
        <v>4810</v>
      </c>
      <c r="K413" s="1" t="s">
        <v>4811</v>
      </c>
      <c r="L413" s="1" t="s">
        <v>4812</v>
      </c>
      <c r="M413" s="1" t="s">
        <v>4813</v>
      </c>
      <c r="N413" s="1" t="s">
        <v>4814</v>
      </c>
      <c r="O413" s="1" t="s">
        <v>4815</v>
      </c>
      <c r="P413" s="1" t="s">
        <v>4816</v>
      </c>
    </row>
    <row r="414" spans="1:16" x14ac:dyDescent="0.3">
      <c r="A414" s="1" t="s">
        <v>34</v>
      </c>
      <c r="B414" s="1">
        <v>7884243</v>
      </c>
      <c r="C414" s="1">
        <v>7894492</v>
      </c>
      <c r="D414" s="1" t="s">
        <v>4817</v>
      </c>
      <c r="E414" s="1" t="s">
        <v>4818</v>
      </c>
      <c r="F414" s="1" t="s">
        <v>2043</v>
      </c>
      <c r="G414" s="1" t="s">
        <v>4819</v>
      </c>
      <c r="H414" s="1" t="s">
        <v>4820</v>
      </c>
      <c r="I414" s="1" t="s">
        <v>4821</v>
      </c>
      <c r="J414" s="1" t="s">
        <v>4822</v>
      </c>
      <c r="K414" s="1" t="s">
        <v>4823</v>
      </c>
      <c r="L414" s="1" t="s">
        <v>4824</v>
      </c>
      <c r="M414" s="1" t="s">
        <v>4825</v>
      </c>
      <c r="N414" s="1" t="s">
        <v>2447</v>
      </c>
      <c r="O414" s="1" t="s">
        <v>4826</v>
      </c>
      <c r="P414" s="1" t="s">
        <v>4827</v>
      </c>
    </row>
    <row r="415" spans="1:16" x14ac:dyDescent="0.3">
      <c r="A415" s="1" t="s">
        <v>34</v>
      </c>
      <c r="B415" s="1">
        <v>7894518</v>
      </c>
      <c r="C415" s="1">
        <v>7899269</v>
      </c>
      <c r="D415" s="1" t="s">
        <v>4828</v>
      </c>
      <c r="E415" s="1" t="s">
        <v>4829</v>
      </c>
      <c r="F415" s="1" t="s">
        <v>4830</v>
      </c>
      <c r="G415" s="1" t="s">
        <v>4831</v>
      </c>
      <c r="H415" s="1" t="s">
        <v>4832</v>
      </c>
      <c r="I415" s="1" t="s">
        <v>4833</v>
      </c>
      <c r="J415" s="1" t="s">
        <v>4834</v>
      </c>
      <c r="K415" s="1" t="s">
        <v>4835</v>
      </c>
      <c r="L415" s="1" t="s">
        <v>4836</v>
      </c>
      <c r="M415" s="1" t="s">
        <v>4837</v>
      </c>
      <c r="N415" s="1" t="s">
        <v>4838</v>
      </c>
      <c r="O415" s="1" t="s">
        <v>2126</v>
      </c>
      <c r="P415" s="1" t="s">
        <v>4839</v>
      </c>
    </row>
    <row r="416" spans="1:16" x14ac:dyDescent="0.3">
      <c r="A416" s="1" t="s">
        <v>34</v>
      </c>
      <c r="B416" s="1">
        <v>7899335</v>
      </c>
      <c r="C416" s="1">
        <v>7907652</v>
      </c>
      <c r="D416" s="1" t="s">
        <v>4840</v>
      </c>
      <c r="E416" s="1" t="s">
        <v>4841</v>
      </c>
      <c r="F416" s="1" t="s">
        <v>4842</v>
      </c>
      <c r="G416" s="1" t="s">
        <v>4843</v>
      </c>
      <c r="H416" s="1" t="s">
        <v>4844</v>
      </c>
      <c r="I416" s="1" t="s">
        <v>4845</v>
      </c>
      <c r="J416" s="1" t="s">
        <v>4846</v>
      </c>
      <c r="K416" s="1" t="s">
        <v>4847</v>
      </c>
      <c r="L416" s="1" t="s">
        <v>4848</v>
      </c>
      <c r="M416" s="1" t="s">
        <v>4849</v>
      </c>
      <c r="N416" s="1" t="s">
        <v>4850</v>
      </c>
      <c r="O416" s="1" t="s">
        <v>4851</v>
      </c>
      <c r="P416" s="1" t="s">
        <v>151</v>
      </c>
    </row>
    <row r="417" spans="1:16" x14ac:dyDescent="0.3">
      <c r="A417" s="1" t="s">
        <v>34</v>
      </c>
      <c r="B417" s="1">
        <v>7919821</v>
      </c>
      <c r="C417" s="1">
        <v>7924410</v>
      </c>
      <c r="D417" s="1" t="s">
        <v>4852</v>
      </c>
      <c r="E417" s="1" t="s">
        <v>4853</v>
      </c>
      <c r="F417" s="1" t="s">
        <v>4854</v>
      </c>
      <c r="G417" s="1" t="s">
        <v>4855</v>
      </c>
      <c r="H417" s="1" t="s">
        <v>4856</v>
      </c>
      <c r="I417" s="1" t="s">
        <v>4857</v>
      </c>
      <c r="J417" s="1" t="s">
        <v>4858</v>
      </c>
      <c r="K417" s="1" t="s">
        <v>4859</v>
      </c>
      <c r="L417" s="1" t="s">
        <v>4860</v>
      </c>
      <c r="M417" s="1" t="s">
        <v>4861</v>
      </c>
      <c r="N417" s="1" t="s">
        <v>4862</v>
      </c>
      <c r="O417" s="1" t="s">
        <v>4863</v>
      </c>
      <c r="P417" s="1" t="s">
        <v>4864</v>
      </c>
    </row>
    <row r="418" spans="1:16" x14ac:dyDescent="0.3">
      <c r="A418" s="1" t="s">
        <v>34</v>
      </c>
      <c r="B418" s="1">
        <v>7924275</v>
      </c>
      <c r="C418" s="1">
        <v>7928607</v>
      </c>
      <c r="D418" s="1" t="s">
        <v>4865</v>
      </c>
      <c r="E418" s="1" t="s">
        <v>4866</v>
      </c>
      <c r="F418" s="1" t="s">
        <v>4867</v>
      </c>
      <c r="G418" s="1" t="s">
        <v>4868</v>
      </c>
      <c r="H418" s="1" t="s">
        <v>4869</v>
      </c>
      <c r="I418" s="1" t="s">
        <v>4870</v>
      </c>
      <c r="J418" s="1" t="s">
        <v>4871</v>
      </c>
      <c r="K418" s="1" t="s">
        <v>4872</v>
      </c>
      <c r="L418" s="1" t="s">
        <v>4873</v>
      </c>
      <c r="M418" s="1" t="s">
        <v>2828</v>
      </c>
      <c r="N418" s="1" t="s">
        <v>4874</v>
      </c>
      <c r="O418" s="1" t="s">
        <v>4875</v>
      </c>
      <c r="P418" s="1" t="s">
        <v>4876</v>
      </c>
    </row>
    <row r="419" spans="1:16" x14ac:dyDescent="0.3">
      <c r="A419" s="1" t="s">
        <v>34</v>
      </c>
      <c r="B419" s="1">
        <v>7930121</v>
      </c>
      <c r="C419" s="1">
        <v>7947889</v>
      </c>
      <c r="D419" s="1" t="s">
        <v>4877</v>
      </c>
      <c r="E419" s="1" t="s">
        <v>4878</v>
      </c>
      <c r="F419" s="1" t="s">
        <v>4879</v>
      </c>
      <c r="G419" s="1" t="s">
        <v>4880</v>
      </c>
      <c r="H419" s="1" t="s">
        <v>4881</v>
      </c>
      <c r="I419" s="1" t="s">
        <v>4882</v>
      </c>
      <c r="J419" s="1" t="s">
        <v>4883</v>
      </c>
      <c r="K419" s="1" t="s">
        <v>4884</v>
      </c>
      <c r="L419" s="1" t="s">
        <v>4885</v>
      </c>
      <c r="M419" s="1" t="s">
        <v>4886</v>
      </c>
      <c r="N419" s="1" t="s">
        <v>4887</v>
      </c>
      <c r="O419" s="1" t="s">
        <v>4888</v>
      </c>
      <c r="P419" s="1" t="s">
        <v>4889</v>
      </c>
    </row>
    <row r="420" spans="1:16" x14ac:dyDescent="0.3">
      <c r="A420" s="1" t="s">
        <v>34</v>
      </c>
      <c r="B420" s="1">
        <v>79623230</v>
      </c>
      <c r="C420" s="1">
        <v>79671435</v>
      </c>
      <c r="D420" s="1" t="s">
        <v>4890</v>
      </c>
      <c r="E420" s="1" t="s">
        <v>1616</v>
      </c>
      <c r="F420" s="1" t="s">
        <v>4891</v>
      </c>
      <c r="G420" s="1" t="s">
        <v>4892</v>
      </c>
      <c r="H420" s="1" t="s">
        <v>4893</v>
      </c>
      <c r="I420" s="1" t="s">
        <v>4894</v>
      </c>
      <c r="J420" s="1" t="s">
        <v>4895</v>
      </c>
      <c r="K420" s="1" t="s">
        <v>4896</v>
      </c>
      <c r="L420" s="1" t="s">
        <v>4897</v>
      </c>
      <c r="M420" s="1" t="s">
        <v>4767</v>
      </c>
      <c r="N420" s="1" t="s">
        <v>4898</v>
      </c>
      <c r="O420" s="1" t="s">
        <v>4899</v>
      </c>
      <c r="P420" s="1" t="s">
        <v>4900</v>
      </c>
    </row>
    <row r="421" spans="1:16" x14ac:dyDescent="0.3">
      <c r="A421" s="1" t="s">
        <v>34</v>
      </c>
      <c r="B421" s="1">
        <v>8004200</v>
      </c>
      <c r="C421" s="1">
        <v>8018492</v>
      </c>
      <c r="D421" s="1" t="s">
        <v>4901</v>
      </c>
      <c r="E421" s="1" t="s">
        <v>4902</v>
      </c>
      <c r="F421" s="1" t="s">
        <v>4903</v>
      </c>
      <c r="G421" s="1" t="s">
        <v>1504</v>
      </c>
      <c r="H421" s="1" t="s">
        <v>706</v>
      </c>
      <c r="I421" s="1" t="s">
        <v>1132</v>
      </c>
      <c r="J421" s="1" t="s">
        <v>4085</v>
      </c>
      <c r="K421" s="1" t="s">
        <v>4904</v>
      </c>
      <c r="L421" s="1" t="s">
        <v>4145</v>
      </c>
      <c r="M421" s="1" t="s">
        <v>4905</v>
      </c>
      <c r="N421" s="1" t="s">
        <v>4906</v>
      </c>
      <c r="O421" s="1" t="s">
        <v>4907</v>
      </c>
      <c r="P421" s="1" t="s">
        <v>473</v>
      </c>
    </row>
    <row r="422" spans="1:16" x14ac:dyDescent="0.3">
      <c r="A422" s="1" t="s">
        <v>34</v>
      </c>
      <c r="B422" s="1">
        <v>8061170</v>
      </c>
      <c r="C422" s="1">
        <v>8074760</v>
      </c>
      <c r="D422" s="1" t="s">
        <v>4908</v>
      </c>
      <c r="E422" s="1" t="s">
        <v>4909</v>
      </c>
      <c r="F422" s="1" t="s">
        <v>4910</v>
      </c>
      <c r="G422" s="1" t="s">
        <v>4911</v>
      </c>
      <c r="H422" s="1" t="s">
        <v>4912</v>
      </c>
      <c r="I422" s="1" t="s">
        <v>4913</v>
      </c>
      <c r="J422" s="1" t="s">
        <v>4914</v>
      </c>
      <c r="K422" s="1" t="s">
        <v>4915</v>
      </c>
      <c r="L422" s="1" t="s">
        <v>4916</v>
      </c>
      <c r="M422" s="1" t="s">
        <v>4917</v>
      </c>
      <c r="N422" s="1" t="s">
        <v>4918</v>
      </c>
      <c r="O422" s="1" t="s">
        <v>4919</v>
      </c>
      <c r="P422" s="1" t="s">
        <v>4920</v>
      </c>
    </row>
    <row r="423" spans="1:16" x14ac:dyDescent="0.3">
      <c r="A423" s="1" t="s">
        <v>34</v>
      </c>
      <c r="B423" s="1">
        <v>81070643</v>
      </c>
      <c r="C423" s="1">
        <v>81097875</v>
      </c>
      <c r="D423" s="1" t="s">
        <v>4921</v>
      </c>
      <c r="E423" s="1" t="s">
        <v>4922</v>
      </c>
      <c r="F423" s="1" t="s">
        <v>4923</v>
      </c>
      <c r="G423" s="1" t="s">
        <v>4924</v>
      </c>
      <c r="H423" s="1" t="s">
        <v>4925</v>
      </c>
      <c r="I423" s="1" t="s">
        <v>4926</v>
      </c>
      <c r="J423" s="1" t="s">
        <v>4927</v>
      </c>
      <c r="K423" s="1" t="s">
        <v>4928</v>
      </c>
      <c r="L423" s="1" t="s">
        <v>4929</v>
      </c>
      <c r="M423" s="1" t="s">
        <v>4930</v>
      </c>
      <c r="N423" s="1" t="s">
        <v>4931</v>
      </c>
      <c r="O423" s="1" t="s">
        <v>4932</v>
      </c>
      <c r="P423" s="1" t="s">
        <v>4933</v>
      </c>
    </row>
    <row r="424" spans="1:16" x14ac:dyDescent="0.3">
      <c r="A424" s="1" t="s">
        <v>34</v>
      </c>
      <c r="B424" s="1">
        <v>8123300</v>
      </c>
      <c r="C424" s="1">
        <v>8132858</v>
      </c>
      <c r="D424" s="1" t="s">
        <v>4934</v>
      </c>
      <c r="E424" s="1" t="s">
        <v>4935</v>
      </c>
      <c r="F424" s="1" t="s">
        <v>4936</v>
      </c>
      <c r="G424" s="1" t="s">
        <v>4937</v>
      </c>
      <c r="H424" s="1" t="s">
        <v>3511</v>
      </c>
      <c r="I424" s="1" t="s">
        <v>4938</v>
      </c>
      <c r="J424" s="1" t="s">
        <v>4939</v>
      </c>
      <c r="K424" s="1" t="s">
        <v>4940</v>
      </c>
      <c r="L424" s="1" t="s">
        <v>4941</v>
      </c>
      <c r="M424" s="1" t="s">
        <v>1209</v>
      </c>
      <c r="N424" s="1" t="s">
        <v>4942</v>
      </c>
      <c r="O424" s="1" t="s">
        <v>4943</v>
      </c>
      <c r="P424" s="1" t="s">
        <v>4944</v>
      </c>
    </row>
    <row r="425" spans="1:16" x14ac:dyDescent="0.3">
      <c r="A425" s="1" t="s">
        <v>34</v>
      </c>
      <c r="B425" s="1">
        <v>8138974</v>
      </c>
      <c r="C425" s="1">
        <v>8145880</v>
      </c>
      <c r="D425" s="1" t="s">
        <v>4945</v>
      </c>
      <c r="E425" s="1" t="s">
        <v>4946</v>
      </c>
      <c r="F425" s="1" t="s">
        <v>4947</v>
      </c>
      <c r="G425" s="1" t="s">
        <v>4948</v>
      </c>
      <c r="H425" s="1" t="s">
        <v>4949</v>
      </c>
      <c r="I425" s="1" t="s">
        <v>4950</v>
      </c>
      <c r="J425" s="1" t="s">
        <v>4951</v>
      </c>
      <c r="K425" s="1" t="s">
        <v>4952</v>
      </c>
      <c r="L425" s="1" t="s">
        <v>4953</v>
      </c>
      <c r="M425" s="1" t="s">
        <v>4954</v>
      </c>
      <c r="N425" s="1" t="s">
        <v>4955</v>
      </c>
      <c r="O425" s="1" t="s">
        <v>4956</v>
      </c>
      <c r="P425" s="1" t="s">
        <v>4957</v>
      </c>
    </row>
    <row r="426" spans="1:16" x14ac:dyDescent="0.3">
      <c r="A426" s="1" t="s">
        <v>34</v>
      </c>
      <c r="B426" s="1">
        <v>8145426</v>
      </c>
      <c r="C426" s="1">
        <v>8147963</v>
      </c>
      <c r="D426" s="1" t="s">
        <v>4958</v>
      </c>
      <c r="E426" s="1" t="s">
        <v>399</v>
      </c>
      <c r="F426" s="1" t="s">
        <v>4959</v>
      </c>
      <c r="G426" s="1" t="s">
        <v>3108</v>
      </c>
      <c r="H426" s="1" t="s">
        <v>39</v>
      </c>
      <c r="I426" s="1" t="s">
        <v>365</v>
      </c>
      <c r="J426" s="1" t="s">
        <v>708</v>
      </c>
      <c r="K426" s="1" t="s">
        <v>4960</v>
      </c>
      <c r="L426" s="1" t="s">
        <v>4086</v>
      </c>
      <c r="M426" s="1" t="s">
        <v>710</v>
      </c>
      <c r="N426" s="1" t="s">
        <v>45</v>
      </c>
      <c r="O426" s="1" t="s">
        <v>4961</v>
      </c>
      <c r="P426" s="1" t="s">
        <v>1404</v>
      </c>
    </row>
    <row r="427" spans="1:16" x14ac:dyDescent="0.3">
      <c r="A427" s="1" t="s">
        <v>34</v>
      </c>
      <c r="B427" s="1">
        <v>8154471</v>
      </c>
      <c r="C427" s="1">
        <v>8176181</v>
      </c>
      <c r="D427" s="1" t="s">
        <v>4962</v>
      </c>
      <c r="E427" s="1" t="s">
        <v>886</v>
      </c>
      <c r="F427" s="1" t="s">
        <v>4963</v>
      </c>
      <c r="G427" s="1" t="s">
        <v>3452</v>
      </c>
      <c r="H427" s="1" t="s">
        <v>4336</v>
      </c>
      <c r="I427" s="1" t="s">
        <v>4964</v>
      </c>
      <c r="J427" s="1" t="s">
        <v>4965</v>
      </c>
      <c r="K427" s="1" t="s">
        <v>4966</v>
      </c>
      <c r="L427" s="1" t="s">
        <v>4967</v>
      </c>
      <c r="M427" s="1" t="s">
        <v>4968</v>
      </c>
      <c r="N427" s="1" t="s">
        <v>4969</v>
      </c>
      <c r="O427" s="1" t="s">
        <v>4970</v>
      </c>
      <c r="P427" s="1" t="s">
        <v>4971</v>
      </c>
    </row>
    <row r="428" spans="1:16" x14ac:dyDescent="0.3">
      <c r="A428" s="1" t="s">
        <v>34</v>
      </c>
      <c r="B428" s="1">
        <v>8185328</v>
      </c>
      <c r="C428" s="1">
        <v>8193512</v>
      </c>
      <c r="D428" s="1" t="s">
        <v>4972</v>
      </c>
      <c r="E428" s="1" t="s">
        <v>4973</v>
      </c>
      <c r="F428" s="1" t="s">
        <v>4974</v>
      </c>
      <c r="G428" s="1" t="s">
        <v>2081</v>
      </c>
      <c r="H428" s="1" t="s">
        <v>4975</v>
      </c>
      <c r="I428" s="1" t="s">
        <v>4976</v>
      </c>
      <c r="J428" s="1" t="s">
        <v>4977</v>
      </c>
      <c r="K428" s="1" t="s">
        <v>4978</v>
      </c>
      <c r="L428" s="1" t="s">
        <v>4979</v>
      </c>
      <c r="M428" s="1" t="s">
        <v>4980</v>
      </c>
      <c r="N428" s="1" t="s">
        <v>3286</v>
      </c>
      <c r="O428" s="1" t="s">
        <v>4981</v>
      </c>
      <c r="P428" s="1" t="s">
        <v>4982</v>
      </c>
    </row>
    <row r="429" spans="1:16" x14ac:dyDescent="0.3">
      <c r="A429" s="1" t="s">
        <v>34</v>
      </c>
      <c r="B429" s="1">
        <v>8193845</v>
      </c>
      <c r="C429" s="1">
        <v>8206525</v>
      </c>
      <c r="D429" s="1" t="s">
        <v>4983</v>
      </c>
      <c r="E429" s="1" t="s">
        <v>4984</v>
      </c>
      <c r="F429" s="1" t="s">
        <v>4985</v>
      </c>
      <c r="G429" s="1" t="s">
        <v>4986</v>
      </c>
      <c r="H429" s="1" t="s">
        <v>4987</v>
      </c>
      <c r="I429" s="1" t="s">
        <v>4988</v>
      </c>
      <c r="J429" s="1" t="s">
        <v>4989</v>
      </c>
      <c r="K429" s="1" t="s">
        <v>4990</v>
      </c>
      <c r="L429" s="1" t="s">
        <v>4991</v>
      </c>
      <c r="M429" s="1" t="s">
        <v>4992</v>
      </c>
      <c r="N429" s="1" t="s">
        <v>4993</v>
      </c>
      <c r="O429" s="1" t="s">
        <v>4994</v>
      </c>
      <c r="P429" s="1" t="s">
        <v>4995</v>
      </c>
    </row>
    <row r="430" spans="1:16" x14ac:dyDescent="0.3">
      <c r="A430" s="1" t="s">
        <v>34</v>
      </c>
      <c r="B430" s="1">
        <v>8238667</v>
      </c>
      <c r="C430" s="1">
        <v>8252406</v>
      </c>
      <c r="D430" s="1" t="s">
        <v>4996</v>
      </c>
      <c r="E430" s="1" t="s">
        <v>4997</v>
      </c>
      <c r="F430" s="1" t="s">
        <v>4998</v>
      </c>
      <c r="G430" s="1" t="s">
        <v>4999</v>
      </c>
      <c r="H430" s="1" t="s">
        <v>5000</v>
      </c>
      <c r="I430" s="1" t="s">
        <v>5001</v>
      </c>
      <c r="J430" s="1" t="s">
        <v>5002</v>
      </c>
      <c r="K430" s="1" t="s">
        <v>5003</v>
      </c>
      <c r="L430" s="1" t="s">
        <v>5004</v>
      </c>
      <c r="M430" s="1" t="s">
        <v>5005</v>
      </c>
      <c r="N430" s="1" t="s">
        <v>4354</v>
      </c>
      <c r="O430" s="1" t="s">
        <v>5006</v>
      </c>
      <c r="P430" s="1" t="s">
        <v>5007</v>
      </c>
    </row>
    <row r="431" spans="1:16" x14ac:dyDescent="0.3">
      <c r="A431" s="1" t="s">
        <v>34</v>
      </c>
      <c r="B431" s="1">
        <v>82948869</v>
      </c>
      <c r="C431" s="1">
        <v>85205050</v>
      </c>
      <c r="D431" s="1" t="s">
        <v>5008</v>
      </c>
      <c r="E431" s="1" t="s">
        <v>5009</v>
      </c>
      <c r="F431" s="1" t="s">
        <v>5010</v>
      </c>
      <c r="G431" s="1" t="s">
        <v>5011</v>
      </c>
      <c r="H431" s="1" t="s">
        <v>1759</v>
      </c>
      <c r="I431" s="1" t="s">
        <v>5012</v>
      </c>
      <c r="J431" s="1" t="s">
        <v>5013</v>
      </c>
      <c r="K431" s="1" t="s">
        <v>5014</v>
      </c>
      <c r="L431" s="1" t="s">
        <v>5015</v>
      </c>
      <c r="M431" s="1" t="s">
        <v>5016</v>
      </c>
      <c r="N431" s="1" t="s">
        <v>5017</v>
      </c>
      <c r="O431" s="1" t="s">
        <v>5018</v>
      </c>
      <c r="P431" s="1" t="s">
        <v>5019</v>
      </c>
    </row>
    <row r="432" spans="1:16" x14ac:dyDescent="0.3">
      <c r="A432" s="1" t="s">
        <v>34</v>
      </c>
      <c r="B432" s="1">
        <v>85574021</v>
      </c>
      <c r="C432" s="1">
        <v>85634469</v>
      </c>
      <c r="D432" s="1" t="s">
        <v>5020</v>
      </c>
      <c r="E432" s="1" t="s">
        <v>5021</v>
      </c>
      <c r="F432" s="1" t="s">
        <v>5022</v>
      </c>
      <c r="G432" s="1" t="s">
        <v>5023</v>
      </c>
      <c r="H432" s="1" t="s">
        <v>5024</v>
      </c>
      <c r="I432" s="1" t="s">
        <v>5025</v>
      </c>
      <c r="J432" s="1" t="s">
        <v>5026</v>
      </c>
      <c r="K432" s="1" t="s">
        <v>5027</v>
      </c>
      <c r="L432" s="1" t="s">
        <v>5028</v>
      </c>
      <c r="M432" s="1" t="s">
        <v>5029</v>
      </c>
      <c r="N432" s="1" t="s">
        <v>1804</v>
      </c>
      <c r="O432" s="1" t="s">
        <v>5030</v>
      </c>
      <c r="P432" s="1" t="s">
        <v>5031</v>
      </c>
    </row>
    <row r="433" spans="1:16" x14ac:dyDescent="0.3">
      <c r="A433" s="1" t="s">
        <v>34</v>
      </c>
      <c r="B433" s="1">
        <v>85701936</v>
      </c>
      <c r="C433" s="1">
        <v>85776819</v>
      </c>
      <c r="D433" s="1" t="s">
        <v>5032</v>
      </c>
      <c r="E433" s="1" t="s">
        <v>2438</v>
      </c>
      <c r="F433" s="1" t="s">
        <v>5033</v>
      </c>
      <c r="G433" s="1" t="s">
        <v>1771</v>
      </c>
      <c r="H433" s="1" t="s">
        <v>2045</v>
      </c>
      <c r="I433" s="1" t="s">
        <v>4337</v>
      </c>
      <c r="J433" s="1" t="s">
        <v>5034</v>
      </c>
      <c r="K433" s="1" t="s">
        <v>5035</v>
      </c>
      <c r="L433" s="1" t="s">
        <v>5036</v>
      </c>
      <c r="M433" s="1" t="s">
        <v>5037</v>
      </c>
      <c r="N433" s="1" t="s">
        <v>1086</v>
      </c>
      <c r="O433" s="1" t="s">
        <v>5038</v>
      </c>
      <c r="P433" s="1" t="s">
        <v>3496</v>
      </c>
    </row>
    <row r="434" spans="1:16" x14ac:dyDescent="0.3">
      <c r="A434" s="1" t="s">
        <v>34</v>
      </c>
      <c r="B434" s="1">
        <v>86191774</v>
      </c>
      <c r="C434" s="1">
        <v>86195946</v>
      </c>
      <c r="D434" s="1" t="s">
        <v>5039</v>
      </c>
      <c r="E434" s="1" t="s">
        <v>2367</v>
      </c>
      <c r="F434" s="1" t="s">
        <v>5040</v>
      </c>
      <c r="G434" s="1" t="s">
        <v>5041</v>
      </c>
      <c r="H434" s="1" t="s">
        <v>1154</v>
      </c>
      <c r="I434" s="1" t="s">
        <v>5042</v>
      </c>
      <c r="J434" s="1" t="s">
        <v>5043</v>
      </c>
      <c r="K434" s="1" t="s">
        <v>5044</v>
      </c>
      <c r="L434" s="1" t="s">
        <v>5045</v>
      </c>
      <c r="M434" s="1" t="s">
        <v>5046</v>
      </c>
      <c r="N434" s="1" t="s">
        <v>5047</v>
      </c>
      <c r="O434" s="1" t="s">
        <v>5048</v>
      </c>
      <c r="P434" s="1" t="s">
        <v>5049</v>
      </c>
    </row>
    <row r="435" spans="1:16" x14ac:dyDescent="0.3">
      <c r="A435" s="1" t="s">
        <v>34</v>
      </c>
      <c r="B435" s="1">
        <v>9272783</v>
      </c>
      <c r="C435" s="1">
        <v>9313245</v>
      </c>
      <c r="D435" s="1" t="s">
        <v>5050</v>
      </c>
      <c r="E435" s="1" t="s">
        <v>3128</v>
      </c>
      <c r="F435" s="1" t="s">
        <v>5051</v>
      </c>
      <c r="G435" s="1" t="s">
        <v>5052</v>
      </c>
      <c r="H435" s="1" t="s">
        <v>5053</v>
      </c>
      <c r="I435" s="1" t="s">
        <v>5054</v>
      </c>
      <c r="J435" s="1" t="s">
        <v>5055</v>
      </c>
      <c r="K435" s="1" t="s">
        <v>1933</v>
      </c>
      <c r="L435" s="1" t="s">
        <v>1978</v>
      </c>
      <c r="M435" s="1" t="s">
        <v>5056</v>
      </c>
      <c r="N435" s="1" t="s">
        <v>4123</v>
      </c>
      <c r="O435" s="1" t="s">
        <v>5057</v>
      </c>
      <c r="P435" s="1" t="s">
        <v>5058</v>
      </c>
    </row>
    <row r="436" spans="1:16" x14ac:dyDescent="0.3">
      <c r="A436" s="1" t="s">
        <v>34</v>
      </c>
      <c r="B436" s="1">
        <v>93304765</v>
      </c>
      <c r="C436" s="1">
        <v>93632155</v>
      </c>
      <c r="D436" s="1" t="s">
        <v>5059</v>
      </c>
      <c r="E436" s="1" t="s">
        <v>5060</v>
      </c>
      <c r="F436" s="1" t="s">
        <v>5061</v>
      </c>
      <c r="G436" s="1" t="s">
        <v>5062</v>
      </c>
      <c r="H436" s="1" t="s">
        <v>5063</v>
      </c>
      <c r="I436" s="1" t="s">
        <v>5064</v>
      </c>
      <c r="J436" s="1" t="s">
        <v>5065</v>
      </c>
      <c r="K436" s="1" t="s">
        <v>5066</v>
      </c>
      <c r="L436" s="1" t="s">
        <v>5067</v>
      </c>
      <c r="M436" s="1" t="s">
        <v>5068</v>
      </c>
      <c r="N436" s="1" t="s">
        <v>5069</v>
      </c>
      <c r="O436" s="1" t="s">
        <v>5070</v>
      </c>
      <c r="P436" s="1" t="s">
        <v>5071</v>
      </c>
    </row>
    <row r="437" spans="1:16" x14ac:dyDescent="0.3">
      <c r="A437" s="1" t="s">
        <v>34</v>
      </c>
      <c r="B437" s="1">
        <v>93654862</v>
      </c>
      <c r="C437" s="1">
        <v>93749948</v>
      </c>
      <c r="D437" s="1" t="s">
        <v>5072</v>
      </c>
      <c r="E437" s="1" t="s">
        <v>5073</v>
      </c>
      <c r="F437" s="1" t="s">
        <v>5074</v>
      </c>
      <c r="G437" s="1" t="s">
        <v>4892</v>
      </c>
      <c r="H437" s="1" t="s">
        <v>5075</v>
      </c>
      <c r="I437" s="1" t="s">
        <v>5076</v>
      </c>
      <c r="J437" s="1" t="s">
        <v>4246</v>
      </c>
      <c r="K437" s="1" t="s">
        <v>1195</v>
      </c>
      <c r="L437" s="1" t="s">
        <v>5077</v>
      </c>
      <c r="M437" s="1" t="s">
        <v>5078</v>
      </c>
      <c r="N437" s="1" t="s">
        <v>5079</v>
      </c>
      <c r="O437" s="1" t="s">
        <v>5080</v>
      </c>
      <c r="P437" s="1" t="s">
        <v>5081</v>
      </c>
    </row>
    <row r="438" spans="1:16" x14ac:dyDescent="0.3">
      <c r="A438" s="1" t="s">
        <v>34</v>
      </c>
      <c r="B438" s="1">
        <v>93764615</v>
      </c>
      <c r="C438" s="1">
        <v>93832095</v>
      </c>
      <c r="D438" s="1" t="s">
        <v>5082</v>
      </c>
      <c r="E438" s="1" t="s">
        <v>5083</v>
      </c>
      <c r="F438" s="1" t="s">
        <v>4346</v>
      </c>
      <c r="G438" s="1" t="s">
        <v>5084</v>
      </c>
      <c r="H438" s="1" t="s">
        <v>5085</v>
      </c>
      <c r="I438" s="1" t="s">
        <v>5086</v>
      </c>
      <c r="J438" s="1" t="s">
        <v>5087</v>
      </c>
      <c r="K438" s="1" t="s">
        <v>5088</v>
      </c>
      <c r="L438" s="1" t="s">
        <v>5089</v>
      </c>
      <c r="M438" s="1" t="s">
        <v>5090</v>
      </c>
      <c r="N438" s="1" t="s">
        <v>1498</v>
      </c>
      <c r="O438" s="1" t="s">
        <v>2040</v>
      </c>
      <c r="P438" s="1" t="s">
        <v>5091</v>
      </c>
    </row>
    <row r="439" spans="1:16" x14ac:dyDescent="0.3">
      <c r="A439" s="1" t="s">
        <v>34</v>
      </c>
      <c r="B439" s="1">
        <v>93968655</v>
      </c>
      <c r="C439" s="1">
        <v>93975470</v>
      </c>
      <c r="D439" s="1" t="s">
        <v>5092</v>
      </c>
      <c r="E439" s="1" t="s">
        <v>5093</v>
      </c>
      <c r="F439" s="1" t="s">
        <v>5094</v>
      </c>
      <c r="G439" s="1" t="s">
        <v>5095</v>
      </c>
      <c r="H439" s="1" t="s">
        <v>5096</v>
      </c>
      <c r="I439" s="1" t="s">
        <v>2761</v>
      </c>
      <c r="J439" s="1" t="s">
        <v>5097</v>
      </c>
      <c r="K439" s="1" t="s">
        <v>5098</v>
      </c>
      <c r="L439" s="1" t="s">
        <v>5099</v>
      </c>
      <c r="M439" s="1" t="s">
        <v>5100</v>
      </c>
      <c r="N439" s="1" t="s">
        <v>5101</v>
      </c>
      <c r="O439" s="1" t="s">
        <v>2647</v>
      </c>
      <c r="P439" s="1" t="s">
        <v>5102</v>
      </c>
    </row>
    <row r="440" spans="1:16" x14ac:dyDescent="0.3">
      <c r="A440" s="1" t="s">
        <v>34</v>
      </c>
      <c r="B440" s="1">
        <v>94074630</v>
      </c>
      <c r="C440" s="1">
        <v>94123407</v>
      </c>
      <c r="D440" s="1" t="s">
        <v>5103</v>
      </c>
      <c r="E440" s="1" t="s">
        <v>5104</v>
      </c>
      <c r="F440" s="1" t="s">
        <v>5105</v>
      </c>
      <c r="G440" s="1" t="s">
        <v>5106</v>
      </c>
      <c r="H440" s="1" t="s">
        <v>5107</v>
      </c>
      <c r="I440" s="1" t="s">
        <v>5108</v>
      </c>
      <c r="J440" s="1" t="s">
        <v>5109</v>
      </c>
      <c r="K440" s="1" t="s">
        <v>5110</v>
      </c>
      <c r="L440" s="1" t="s">
        <v>5111</v>
      </c>
      <c r="M440" s="1" t="s">
        <v>5112</v>
      </c>
      <c r="N440" s="1" t="s">
        <v>5113</v>
      </c>
      <c r="O440" s="1" t="s">
        <v>5114</v>
      </c>
      <c r="P440" s="1" t="s">
        <v>5115</v>
      </c>
    </row>
    <row r="441" spans="1:16" x14ac:dyDescent="0.3">
      <c r="A441" s="1" t="s">
        <v>34</v>
      </c>
      <c r="B441" s="1">
        <v>94188708</v>
      </c>
      <c r="C441" s="1">
        <v>94212651</v>
      </c>
      <c r="D441" s="1" t="s">
        <v>5116</v>
      </c>
      <c r="E441" s="1" t="s">
        <v>5117</v>
      </c>
      <c r="F441" s="1" t="s">
        <v>5118</v>
      </c>
      <c r="G441" s="1" t="s">
        <v>5119</v>
      </c>
      <c r="H441" s="1" t="s">
        <v>5120</v>
      </c>
      <c r="I441" s="1" t="s">
        <v>5121</v>
      </c>
      <c r="J441" s="1" t="s">
        <v>5122</v>
      </c>
      <c r="K441" s="1" t="s">
        <v>5123</v>
      </c>
      <c r="L441" s="1" t="s">
        <v>5124</v>
      </c>
      <c r="M441" s="1" t="s">
        <v>5125</v>
      </c>
      <c r="N441" s="1" t="s">
        <v>5126</v>
      </c>
      <c r="O441" s="1" t="s">
        <v>5127</v>
      </c>
      <c r="P441" s="1" t="s">
        <v>5128</v>
      </c>
    </row>
    <row r="442" spans="1:16" x14ac:dyDescent="0.3">
      <c r="A442" s="1" t="s">
        <v>34</v>
      </c>
      <c r="B442" s="1">
        <v>94234929</v>
      </c>
      <c r="C442" s="1">
        <v>94273515</v>
      </c>
      <c r="D442" s="1" t="s">
        <v>5129</v>
      </c>
      <c r="E442" s="1" t="s">
        <v>5130</v>
      </c>
      <c r="F442" s="1" t="s">
        <v>5131</v>
      </c>
      <c r="G442" s="1" t="s">
        <v>964</v>
      </c>
      <c r="H442" s="1" t="s">
        <v>779</v>
      </c>
      <c r="I442" s="1" t="s">
        <v>5132</v>
      </c>
      <c r="J442" s="1" t="s">
        <v>5133</v>
      </c>
      <c r="K442" s="1" t="s">
        <v>3777</v>
      </c>
      <c r="L442" s="1" t="s">
        <v>5134</v>
      </c>
      <c r="M442" s="1" t="s">
        <v>5135</v>
      </c>
      <c r="N442" s="1" t="s">
        <v>959</v>
      </c>
      <c r="O442" s="1" t="s">
        <v>1914</v>
      </c>
      <c r="P442" s="1" t="s">
        <v>4148</v>
      </c>
    </row>
    <row r="443" spans="1:16" x14ac:dyDescent="0.3">
      <c r="A443" s="1" t="s">
        <v>34</v>
      </c>
      <c r="B443" s="1">
        <v>94367109</v>
      </c>
      <c r="C443" s="1">
        <v>94417092</v>
      </c>
      <c r="D443" s="1" t="s">
        <v>5136</v>
      </c>
      <c r="E443" s="1" t="s">
        <v>2901</v>
      </c>
      <c r="F443" s="1" t="s">
        <v>3626</v>
      </c>
      <c r="G443" s="1" t="s">
        <v>5137</v>
      </c>
      <c r="H443" s="1" t="s">
        <v>5138</v>
      </c>
      <c r="I443" s="1" t="s">
        <v>5139</v>
      </c>
      <c r="J443" s="1" t="s">
        <v>5140</v>
      </c>
      <c r="K443" s="1" t="s">
        <v>5141</v>
      </c>
      <c r="L443" s="1" t="s">
        <v>5142</v>
      </c>
      <c r="M443" s="1" t="s">
        <v>2175</v>
      </c>
      <c r="N443" s="1" t="s">
        <v>5143</v>
      </c>
      <c r="O443" s="1" t="s">
        <v>3612</v>
      </c>
      <c r="P443" s="1" t="s">
        <v>5144</v>
      </c>
    </row>
    <row r="444" spans="1:16" x14ac:dyDescent="0.3">
      <c r="A444" s="1" t="s">
        <v>34</v>
      </c>
      <c r="B444" s="1">
        <v>94535473</v>
      </c>
      <c r="C444" s="1">
        <v>94542074</v>
      </c>
      <c r="D444" s="1" t="s">
        <v>5145</v>
      </c>
      <c r="E444" s="1" t="s">
        <v>5146</v>
      </c>
      <c r="F444" s="1" t="s">
        <v>5147</v>
      </c>
      <c r="G444" s="1" t="s">
        <v>5148</v>
      </c>
      <c r="H444" s="1" t="s">
        <v>5149</v>
      </c>
      <c r="I444" s="1" t="s">
        <v>5150</v>
      </c>
      <c r="J444" s="1" t="s">
        <v>5151</v>
      </c>
      <c r="K444" s="1" t="s">
        <v>5152</v>
      </c>
      <c r="L444" s="1" t="s">
        <v>5153</v>
      </c>
      <c r="M444" s="1" t="s">
        <v>5154</v>
      </c>
      <c r="N444" s="1" t="s">
        <v>5155</v>
      </c>
      <c r="O444" s="1" t="s">
        <v>5156</v>
      </c>
      <c r="P444" s="1" t="s">
        <v>5157</v>
      </c>
    </row>
    <row r="445" spans="1:16" x14ac:dyDescent="0.3">
      <c r="A445" s="1" t="s">
        <v>34</v>
      </c>
      <c r="B445" s="1">
        <v>94636068</v>
      </c>
      <c r="C445" s="1">
        <v>94638561</v>
      </c>
      <c r="D445" s="1" t="s">
        <v>5158</v>
      </c>
      <c r="E445" s="1" t="s">
        <v>5159</v>
      </c>
      <c r="F445" s="1" t="s">
        <v>5160</v>
      </c>
      <c r="G445" s="1" t="s">
        <v>5161</v>
      </c>
      <c r="H445" s="1" t="s">
        <v>5162</v>
      </c>
      <c r="I445" s="1" t="s">
        <v>5163</v>
      </c>
      <c r="J445" s="1" t="s">
        <v>5164</v>
      </c>
      <c r="K445" s="1" t="s">
        <v>5165</v>
      </c>
      <c r="L445" s="1" t="s">
        <v>5166</v>
      </c>
      <c r="M445" s="1" t="s">
        <v>5167</v>
      </c>
      <c r="N445" s="1" t="s">
        <v>5168</v>
      </c>
      <c r="O445" s="1" t="s">
        <v>1062</v>
      </c>
      <c r="P445" s="1" t="s">
        <v>5169</v>
      </c>
    </row>
    <row r="446" spans="1:16" x14ac:dyDescent="0.3">
      <c r="A446" s="1" t="s">
        <v>34</v>
      </c>
      <c r="B446" s="1">
        <v>94724568</v>
      </c>
      <c r="C446" s="1">
        <v>94730191</v>
      </c>
      <c r="D446" s="1" t="s">
        <v>5170</v>
      </c>
      <c r="E446" s="1" t="s">
        <v>5171</v>
      </c>
      <c r="F446" s="1" t="s">
        <v>5172</v>
      </c>
      <c r="G446" s="1" t="s">
        <v>5173</v>
      </c>
      <c r="H446" s="1" t="s">
        <v>182</v>
      </c>
      <c r="I446" s="1" t="s">
        <v>5174</v>
      </c>
      <c r="J446" s="1" t="s">
        <v>5175</v>
      </c>
      <c r="K446" s="1" t="s">
        <v>5176</v>
      </c>
      <c r="L446" s="1" t="s">
        <v>3144</v>
      </c>
      <c r="M446" s="1" t="s">
        <v>5177</v>
      </c>
      <c r="N446" s="1" t="s">
        <v>5178</v>
      </c>
      <c r="O446" s="1" t="s">
        <v>1075</v>
      </c>
      <c r="P446" s="1" t="s">
        <v>763</v>
      </c>
    </row>
    <row r="447" spans="1:16" x14ac:dyDescent="0.3">
      <c r="A447" s="1" t="s">
        <v>34</v>
      </c>
      <c r="B447" s="1">
        <v>95022506</v>
      </c>
      <c r="C447" s="1">
        <v>95026682</v>
      </c>
      <c r="D447" s="1" t="s">
        <v>5179</v>
      </c>
      <c r="E447" s="1" t="s">
        <v>101</v>
      </c>
      <c r="F447" s="1" t="s">
        <v>5180</v>
      </c>
      <c r="G447" s="1" t="s">
        <v>5181</v>
      </c>
      <c r="H447" s="1" t="s">
        <v>2416</v>
      </c>
      <c r="I447" s="1" t="s">
        <v>5182</v>
      </c>
      <c r="J447" s="1" t="s">
        <v>1550</v>
      </c>
      <c r="K447" s="1" t="s">
        <v>5183</v>
      </c>
      <c r="L447" s="1" t="s">
        <v>1978</v>
      </c>
      <c r="M447" s="1" t="s">
        <v>5184</v>
      </c>
      <c r="N447" s="1" t="s">
        <v>5185</v>
      </c>
      <c r="O447" s="1" t="s">
        <v>960</v>
      </c>
      <c r="P447" s="1" t="s">
        <v>2617</v>
      </c>
    </row>
    <row r="448" spans="1:16" x14ac:dyDescent="0.3">
      <c r="A448" s="1" t="s">
        <v>34</v>
      </c>
      <c r="B448" s="1">
        <v>95048934</v>
      </c>
      <c r="C448" s="1">
        <v>95166539</v>
      </c>
      <c r="D448" s="1" t="s">
        <v>5186</v>
      </c>
      <c r="E448" s="1" t="s">
        <v>1451</v>
      </c>
      <c r="F448" s="1" t="s">
        <v>5187</v>
      </c>
      <c r="G448" s="1" t="s">
        <v>5188</v>
      </c>
      <c r="H448" s="1" t="s">
        <v>3638</v>
      </c>
      <c r="I448" s="1" t="s">
        <v>5189</v>
      </c>
      <c r="J448" s="1" t="s">
        <v>5190</v>
      </c>
      <c r="K448" s="1" t="s">
        <v>5176</v>
      </c>
      <c r="L448" s="1" t="s">
        <v>5191</v>
      </c>
      <c r="M448" s="1" t="s">
        <v>5192</v>
      </c>
      <c r="N448" s="1" t="s">
        <v>5193</v>
      </c>
      <c r="O448" s="1" t="s">
        <v>5194</v>
      </c>
      <c r="P448" s="1" t="s">
        <v>4109</v>
      </c>
    </row>
    <row r="449" spans="1:16" x14ac:dyDescent="0.3">
      <c r="A449" s="1" t="s">
        <v>34</v>
      </c>
      <c r="B449" s="1">
        <v>95420313</v>
      </c>
      <c r="C449" s="1">
        <v>95444840</v>
      </c>
      <c r="D449" s="1" t="s">
        <v>5195</v>
      </c>
      <c r="E449" s="1" t="s">
        <v>5196</v>
      </c>
      <c r="F449" s="1" t="s">
        <v>5197</v>
      </c>
      <c r="G449" s="1" t="s">
        <v>5198</v>
      </c>
      <c r="H449" s="1" t="s">
        <v>440</v>
      </c>
      <c r="I449" s="1" t="s">
        <v>5199</v>
      </c>
      <c r="J449" s="1" t="s">
        <v>5200</v>
      </c>
      <c r="K449" s="1" t="s">
        <v>5201</v>
      </c>
      <c r="L449" s="1" t="s">
        <v>5202</v>
      </c>
      <c r="M449" s="1" t="s">
        <v>5203</v>
      </c>
      <c r="N449" s="1" t="s">
        <v>5204</v>
      </c>
      <c r="O449" s="1" t="s">
        <v>2351</v>
      </c>
      <c r="P449" s="1" t="s">
        <v>3355</v>
      </c>
    </row>
    <row r="450" spans="1:16" x14ac:dyDescent="0.3">
      <c r="A450" s="1" t="s">
        <v>34</v>
      </c>
      <c r="B450" s="1">
        <v>95639193</v>
      </c>
      <c r="C450" s="1">
        <v>95658509</v>
      </c>
      <c r="D450" s="1" t="s">
        <v>5205</v>
      </c>
      <c r="E450" s="1" t="s">
        <v>5206</v>
      </c>
      <c r="F450" s="1" t="s">
        <v>678</v>
      </c>
      <c r="G450" s="1" t="s">
        <v>5207</v>
      </c>
      <c r="H450" s="1" t="s">
        <v>3751</v>
      </c>
      <c r="I450" s="1" t="s">
        <v>5208</v>
      </c>
      <c r="J450" s="1" t="s">
        <v>5209</v>
      </c>
      <c r="K450" s="1" t="s">
        <v>5210</v>
      </c>
      <c r="L450" s="1" t="s">
        <v>5211</v>
      </c>
      <c r="M450" s="1" t="s">
        <v>5212</v>
      </c>
      <c r="N450" s="1" t="s">
        <v>5213</v>
      </c>
      <c r="O450" s="1" t="s">
        <v>5214</v>
      </c>
      <c r="P450" s="1" t="s">
        <v>5215</v>
      </c>
    </row>
    <row r="451" spans="1:16" x14ac:dyDescent="0.3">
      <c r="A451" s="1" t="s">
        <v>34</v>
      </c>
      <c r="B451" s="1">
        <v>95935312</v>
      </c>
      <c r="C451" s="1">
        <v>95956974</v>
      </c>
      <c r="D451" s="1" t="s">
        <v>5216</v>
      </c>
      <c r="E451" s="1" t="s">
        <v>5217</v>
      </c>
      <c r="F451" s="1" t="s">
        <v>5218</v>
      </c>
      <c r="G451" s="1" t="s">
        <v>5219</v>
      </c>
      <c r="H451" s="1" t="s">
        <v>5220</v>
      </c>
      <c r="I451" s="1" t="s">
        <v>5221</v>
      </c>
      <c r="J451" s="1" t="s">
        <v>5222</v>
      </c>
      <c r="K451" s="1" t="s">
        <v>5223</v>
      </c>
      <c r="L451" s="1" t="s">
        <v>5224</v>
      </c>
      <c r="M451" s="1" t="s">
        <v>5225</v>
      </c>
      <c r="N451" s="1" t="s">
        <v>5226</v>
      </c>
      <c r="O451" s="1" t="s">
        <v>5227</v>
      </c>
      <c r="P451" s="1" t="s">
        <v>5228</v>
      </c>
    </row>
    <row r="452" spans="1:16" x14ac:dyDescent="0.3">
      <c r="A452" s="1" t="s">
        <v>34</v>
      </c>
      <c r="B452" s="1">
        <v>96096044</v>
      </c>
      <c r="C452" s="1">
        <v>96168553</v>
      </c>
      <c r="D452" s="1" t="s">
        <v>5229</v>
      </c>
      <c r="E452" s="1" t="s">
        <v>5230</v>
      </c>
      <c r="F452" s="1" t="s">
        <v>5231</v>
      </c>
      <c r="G452" s="1" t="s">
        <v>5232</v>
      </c>
      <c r="H452" s="1" t="s">
        <v>5233</v>
      </c>
      <c r="I452" s="1" t="s">
        <v>5234</v>
      </c>
      <c r="J452" s="1" t="s">
        <v>5235</v>
      </c>
      <c r="K452" s="1" t="s">
        <v>5236</v>
      </c>
      <c r="L452" s="1" t="s">
        <v>5237</v>
      </c>
      <c r="M452" s="1" t="s">
        <v>5238</v>
      </c>
      <c r="N452" s="1" t="s">
        <v>5239</v>
      </c>
      <c r="O452" s="1" t="s">
        <v>5240</v>
      </c>
      <c r="P452" s="1" t="s">
        <v>5241</v>
      </c>
    </row>
    <row r="453" spans="1:16" x14ac:dyDescent="0.3">
      <c r="A453" s="1" t="s">
        <v>34</v>
      </c>
      <c r="B453" s="1">
        <v>9654269</v>
      </c>
      <c r="C453" s="1">
        <v>9662983</v>
      </c>
      <c r="D453" s="1" t="s">
        <v>5242</v>
      </c>
      <c r="E453" s="1" t="s">
        <v>5243</v>
      </c>
      <c r="F453" s="1" t="s">
        <v>4081</v>
      </c>
      <c r="G453" s="1" t="s">
        <v>5244</v>
      </c>
      <c r="H453" s="1" t="s">
        <v>5245</v>
      </c>
      <c r="I453" s="1" t="s">
        <v>5246</v>
      </c>
      <c r="J453" s="1" t="s">
        <v>5247</v>
      </c>
      <c r="K453" s="1" t="s">
        <v>5248</v>
      </c>
      <c r="L453" s="1" t="s">
        <v>5249</v>
      </c>
      <c r="M453" s="1" t="s">
        <v>1484</v>
      </c>
      <c r="N453" s="1" t="s">
        <v>5250</v>
      </c>
      <c r="O453" s="1" t="s">
        <v>1959</v>
      </c>
      <c r="P453" s="1" t="s">
        <v>4510</v>
      </c>
    </row>
    <row r="454" spans="1:16" x14ac:dyDescent="0.3">
      <c r="A454" s="1" t="s">
        <v>34</v>
      </c>
      <c r="B454" s="1">
        <v>97333840</v>
      </c>
      <c r="C454" s="1">
        <v>97377209</v>
      </c>
      <c r="D454" s="1" t="s">
        <v>5251</v>
      </c>
      <c r="E454" s="1" t="s">
        <v>5252</v>
      </c>
      <c r="F454" s="1" t="s">
        <v>5253</v>
      </c>
      <c r="G454" s="1" t="s">
        <v>5254</v>
      </c>
      <c r="H454" s="1" t="s">
        <v>5255</v>
      </c>
      <c r="I454" s="1" t="s">
        <v>5256</v>
      </c>
      <c r="J454" s="1" t="s">
        <v>5257</v>
      </c>
      <c r="K454" s="1" t="s">
        <v>5258</v>
      </c>
      <c r="L454" s="1" t="s">
        <v>5259</v>
      </c>
      <c r="M454" s="1" t="s">
        <v>5260</v>
      </c>
      <c r="N454" s="1" t="s">
        <v>5261</v>
      </c>
      <c r="O454" s="1" t="s">
        <v>5262</v>
      </c>
      <c r="P454" s="1" t="s">
        <v>5263</v>
      </c>
    </row>
    <row r="455" spans="1:16" x14ac:dyDescent="0.3">
      <c r="A455" s="1" t="s">
        <v>34</v>
      </c>
      <c r="B455" s="1">
        <v>98937780</v>
      </c>
      <c r="C455" s="1">
        <v>98949020</v>
      </c>
      <c r="D455" s="1" t="s">
        <v>5264</v>
      </c>
      <c r="E455" s="1" t="s">
        <v>5265</v>
      </c>
      <c r="F455" s="1" t="s">
        <v>3198</v>
      </c>
      <c r="G455" s="1" t="s">
        <v>1835</v>
      </c>
      <c r="H455" s="1" t="s">
        <v>5266</v>
      </c>
      <c r="I455" s="1" t="s">
        <v>5267</v>
      </c>
      <c r="J455" s="1" t="s">
        <v>5268</v>
      </c>
      <c r="K455" s="1" t="s">
        <v>5269</v>
      </c>
      <c r="L455" s="1" t="s">
        <v>4461</v>
      </c>
      <c r="M455" s="1" t="s">
        <v>5270</v>
      </c>
      <c r="N455" s="1" t="s">
        <v>5271</v>
      </c>
      <c r="O455" s="1" t="s">
        <v>5272</v>
      </c>
      <c r="P455" s="1" t="s">
        <v>701</v>
      </c>
    </row>
    <row r="456" spans="1:16" x14ac:dyDescent="0.3">
      <c r="A456" s="1" t="s">
        <v>34</v>
      </c>
      <c r="B456" s="1">
        <v>99042580</v>
      </c>
      <c r="C456" s="1">
        <v>99074728</v>
      </c>
      <c r="D456" s="1" t="s">
        <v>5273</v>
      </c>
      <c r="E456" s="1" t="s">
        <v>5274</v>
      </c>
      <c r="F456" s="1" t="s">
        <v>5275</v>
      </c>
      <c r="G456" s="1" t="s">
        <v>5276</v>
      </c>
      <c r="H456" s="1" t="s">
        <v>1419</v>
      </c>
      <c r="I456" s="1" t="s">
        <v>3951</v>
      </c>
      <c r="J456" s="1" t="s">
        <v>5277</v>
      </c>
      <c r="K456" s="1" t="s">
        <v>5278</v>
      </c>
      <c r="L456" s="1" t="s">
        <v>5279</v>
      </c>
      <c r="M456" s="1" t="s">
        <v>5280</v>
      </c>
      <c r="N456" s="1" t="s">
        <v>5281</v>
      </c>
      <c r="O456" s="1" t="s">
        <v>1555</v>
      </c>
      <c r="P456" s="1" t="s">
        <v>5282</v>
      </c>
    </row>
    <row r="457" spans="1:16" x14ac:dyDescent="0.3">
      <c r="A457" s="1" t="s">
        <v>34</v>
      </c>
      <c r="B457" s="1">
        <v>99136060</v>
      </c>
      <c r="C457" s="1">
        <v>99149022</v>
      </c>
      <c r="D457" s="1" t="s">
        <v>5283</v>
      </c>
      <c r="E457" s="1" t="s">
        <v>5284</v>
      </c>
      <c r="F457" s="1" t="s">
        <v>4632</v>
      </c>
      <c r="G457" s="1" t="s">
        <v>5285</v>
      </c>
      <c r="H457" s="1" t="s">
        <v>104</v>
      </c>
      <c r="I457" s="1" t="s">
        <v>4277</v>
      </c>
      <c r="J457" s="1" t="s">
        <v>184</v>
      </c>
      <c r="K457" s="1" t="s">
        <v>5286</v>
      </c>
      <c r="L457" s="1" t="s">
        <v>4213</v>
      </c>
      <c r="M457" s="1" t="s">
        <v>5287</v>
      </c>
      <c r="N457" s="1" t="s">
        <v>5288</v>
      </c>
      <c r="O457" s="1" t="s">
        <v>5289</v>
      </c>
      <c r="P457" s="1" t="s">
        <v>5290</v>
      </c>
    </row>
    <row r="458" spans="1:16" x14ac:dyDescent="0.3">
      <c r="A458" s="1" t="s">
        <v>34</v>
      </c>
      <c r="B458" s="1">
        <v>99465733</v>
      </c>
      <c r="C458" s="1">
        <v>99470735</v>
      </c>
      <c r="D458" s="1" t="s">
        <v>5291</v>
      </c>
      <c r="E458" s="1" t="s">
        <v>5292</v>
      </c>
      <c r="F458" s="1" t="s">
        <v>5293</v>
      </c>
      <c r="G458" s="1" t="s">
        <v>5294</v>
      </c>
      <c r="H458" s="1" t="s">
        <v>5295</v>
      </c>
      <c r="I458" s="1" t="s">
        <v>5296</v>
      </c>
      <c r="J458" s="1" t="s">
        <v>5297</v>
      </c>
      <c r="K458" s="1" t="s">
        <v>5298</v>
      </c>
      <c r="L458" s="1" t="s">
        <v>5299</v>
      </c>
      <c r="M458" s="1" t="s">
        <v>5300</v>
      </c>
      <c r="N458" s="1" t="s">
        <v>5301</v>
      </c>
      <c r="O458" s="1" t="s">
        <v>5302</v>
      </c>
      <c r="P458" s="1" t="s">
        <v>5303</v>
      </c>
    </row>
    <row r="459" spans="1:16" x14ac:dyDescent="0.3">
      <c r="A459" s="1" t="s">
        <v>34</v>
      </c>
      <c r="B459" s="1">
        <v>99821068</v>
      </c>
      <c r="C459" s="1">
        <v>99846345</v>
      </c>
      <c r="D459" s="1" t="s">
        <v>5304</v>
      </c>
      <c r="E459" s="1" t="s">
        <v>5305</v>
      </c>
      <c r="F459" s="1" t="s">
        <v>5306</v>
      </c>
      <c r="G459" s="1" t="s">
        <v>3663</v>
      </c>
      <c r="H459" s="1" t="s">
        <v>3957</v>
      </c>
      <c r="I459" s="1" t="s">
        <v>5307</v>
      </c>
      <c r="J459" s="1" t="s">
        <v>2010</v>
      </c>
      <c r="K459" s="1" t="s">
        <v>5308</v>
      </c>
      <c r="L459" s="1" t="s">
        <v>5309</v>
      </c>
      <c r="M459" s="1" t="s">
        <v>5310</v>
      </c>
      <c r="N459" s="1" t="s">
        <v>5311</v>
      </c>
      <c r="O459" s="1" t="s">
        <v>3884</v>
      </c>
      <c r="P459" s="1" t="s">
        <v>4109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9"/>
  <sheetViews>
    <sheetView workbookViewId="0">
      <selection activeCell="G4" sqref="G4"/>
    </sheetView>
  </sheetViews>
  <sheetFormatPr defaultColWidth="12.44140625" defaultRowHeight="14.4" x14ac:dyDescent="0.3"/>
  <cols>
    <col min="1" max="1" width="5.21875" style="1" bestFit="1" customWidth="1"/>
    <col min="2" max="2" width="11.33203125" style="1" bestFit="1" customWidth="1"/>
    <col min="3" max="3" width="15.88671875" style="1" bestFit="1" customWidth="1"/>
    <col min="4" max="5" width="22.77734375" style="1" bestFit="1" customWidth="1"/>
    <col min="6" max="6" width="21.6640625" style="1" bestFit="1" customWidth="1"/>
    <col min="7" max="16384" width="12.44140625" style="1"/>
  </cols>
  <sheetData>
    <row r="1" spans="1:6" x14ac:dyDescent="0.3">
      <c r="A1" s="1" t="s">
        <v>30</v>
      </c>
      <c r="B1" s="1" t="s">
        <v>31</v>
      </c>
      <c r="C1" s="1" t="s">
        <v>33</v>
      </c>
      <c r="D1" s="1" t="s">
        <v>6698</v>
      </c>
      <c r="E1" s="1" t="s">
        <v>6697</v>
      </c>
      <c r="F1" s="1" t="s">
        <v>6696</v>
      </c>
    </row>
    <row r="2" spans="1:6" x14ac:dyDescent="0.3">
      <c r="A2" s="1" t="s">
        <v>34</v>
      </c>
      <c r="B2" s="1">
        <v>6047506</v>
      </c>
      <c r="C2" s="1" t="s">
        <v>3803</v>
      </c>
      <c r="D2" s="1" t="s">
        <v>5322</v>
      </c>
      <c r="E2" s="1" t="s">
        <v>5323</v>
      </c>
      <c r="F2" s="1" t="s">
        <v>5324</v>
      </c>
    </row>
    <row r="3" spans="1:6" x14ac:dyDescent="0.3">
      <c r="A3" s="1" t="s">
        <v>34</v>
      </c>
      <c r="B3" s="1">
        <v>6081217</v>
      </c>
      <c r="C3" s="1" t="s">
        <v>3826</v>
      </c>
      <c r="D3" s="1" t="s">
        <v>5325</v>
      </c>
      <c r="E3" s="1" t="s">
        <v>5326</v>
      </c>
      <c r="F3" s="1" t="s">
        <v>5327</v>
      </c>
    </row>
    <row r="4" spans="1:6" x14ac:dyDescent="0.3">
      <c r="A4" s="1" t="s">
        <v>34</v>
      </c>
      <c r="B4" s="1">
        <v>6168695</v>
      </c>
      <c r="C4" s="1" t="s">
        <v>3851</v>
      </c>
      <c r="D4" s="1" t="s">
        <v>5328</v>
      </c>
      <c r="E4" s="1" t="s">
        <v>5329</v>
      </c>
      <c r="F4" s="1" t="s">
        <v>5330</v>
      </c>
    </row>
    <row r="5" spans="1:6" x14ac:dyDescent="0.3">
      <c r="A5" s="1" t="s">
        <v>34</v>
      </c>
      <c r="B5" s="1">
        <v>6400031</v>
      </c>
      <c r="C5" s="1" t="s">
        <v>3867</v>
      </c>
      <c r="D5" s="1" t="s">
        <v>5331</v>
      </c>
      <c r="E5" s="1" t="s">
        <v>5332</v>
      </c>
      <c r="F5" s="1" t="s">
        <v>5333</v>
      </c>
    </row>
    <row r="6" spans="1:6" x14ac:dyDescent="0.3">
      <c r="A6" s="1" t="s">
        <v>34</v>
      </c>
      <c r="B6" s="1">
        <v>6873483</v>
      </c>
      <c r="C6" s="1" t="s">
        <v>3897</v>
      </c>
      <c r="D6" s="1" t="s">
        <v>5334</v>
      </c>
      <c r="E6" s="1" t="s">
        <v>5335</v>
      </c>
      <c r="F6" s="1" t="s">
        <v>5336</v>
      </c>
    </row>
    <row r="7" spans="1:6" x14ac:dyDescent="0.3">
      <c r="A7" s="1" t="s">
        <v>34</v>
      </c>
      <c r="B7" s="1">
        <v>7158411</v>
      </c>
      <c r="C7" s="1" t="s">
        <v>3989</v>
      </c>
      <c r="D7" s="1" t="s">
        <v>5337</v>
      </c>
      <c r="E7" s="1" t="s">
        <v>5338</v>
      </c>
      <c r="F7" s="1" t="s">
        <v>5339</v>
      </c>
    </row>
    <row r="8" spans="1:6" x14ac:dyDescent="0.3">
      <c r="A8" s="1" t="s">
        <v>34</v>
      </c>
      <c r="B8" s="1">
        <v>7372590</v>
      </c>
      <c r="C8" s="1" t="s">
        <v>4216</v>
      </c>
      <c r="D8" s="1" t="s">
        <v>5340</v>
      </c>
      <c r="E8" s="1" t="s">
        <v>5341</v>
      </c>
      <c r="F8" s="1" t="s">
        <v>5342</v>
      </c>
    </row>
    <row r="9" spans="1:6" x14ac:dyDescent="0.3">
      <c r="A9" s="1" t="s">
        <v>34</v>
      </c>
      <c r="B9" s="1">
        <v>7411816</v>
      </c>
      <c r="C9" s="1" t="s">
        <v>4344</v>
      </c>
      <c r="D9" s="1" t="s">
        <v>5343</v>
      </c>
      <c r="E9" s="1" t="s">
        <v>5344</v>
      </c>
      <c r="F9" s="1" t="s">
        <v>5345</v>
      </c>
    </row>
    <row r="10" spans="1:6" x14ac:dyDescent="0.3">
      <c r="A10" s="1" t="s">
        <v>34</v>
      </c>
      <c r="B10" s="1">
        <v>7558561</v>
      </c>
      <c r="C10" s="1" t="s">
        <v>4622</v>
      </c>
      <c r="D10" s="1" t="s">
        <v>5346</v>
      </c>
      <c r="E10" s="1" t="s">
        <v>5347</v>
      </c>
      <c r="F10" s="1" t="s">
        <v>5348</v>
      </c>
    </row>
    <row r="11" spans="1:6" x14ac:dyDescent="0.3">
      <c r="A11" s="1" t="s">
        <v>34</v>
      </c>
      <c r="B11" s="1">
        <v>7593808</v>
      </c>
      <c r="C11" s="1" t="s">
        <v>4650</v>
      </c>
      <c r="D11" s="1" t="s">
        <v>5349</v>
      </c>
      <c r="E11" s="1" t="s">
        <v>5350</v>
      </c>
      <c r="F11" s="1" t="s">
        <v>5351</v>
      </c>
    </row>
    <row r="12" spans="1:6" x14ac:dyDescent="0.3">
      <c r="A12" s="1" t="s">
        <v>34</v>
      </c>
      <c r="B12" s="1">
        <v>7638579</v>
      </c>
      <c r="C12" s="1" t="s">
        <v>4662</v>
      </c>
      <c r="D12" s="1" t="s">
        <v>5352</v>
      </c>
      <c r="E12" s="1" t="s">
        <v>5353</v>
      </c>
      <c r="F12" s="1" t="s">
        <v>5354</v>
      </c>
    </row>
    <row r="13" spans="1:6" x14ac:dyDescent="0.3">
      <c r="A13" s="1" t="s">
        <v>34</v>
      </c>
      <c r="B13" s="1">
        <v>7657378</v>
      </c>
      <c r="C13" s="1" t="s">
        <v>4669</v>
      </c>
      <c r="D13" s="1" t="s">
        <v>5355</v>
      </c>
      <c r="E13" s="1" t="s">
        <v>5356</v>
      </c>
      <c r="F13" s="1" t="s">
        <v>5357</v>
      </c>
    </row>
    <row r="14" spans="1:6" x14ac:dyDescent="0.3">
      <c r="A14" s="1" t="s">
        <v>34</v>
      </c>
      <c r="B14" s="1">
        <v>7667940</v>
      </c>
      <c r="C14" s="1" t="s">
        <v>4675</v>
      </c>
      <c r="D14" s="1" t="s">
        <v>5358</v>
      </c>
      <c r="E14" s="1" t="s">
        <v>5359</v>
      </c>
      <c r="F14" s="1" t="s">
        <v>5360</v>
      </c>
    </row>
    <row r="15" spans="1:6" x14ac:dyDescent="0.3">
      <c r="A15" s="1" t="s">
        <v>34</v>
      </c>
      <c r="B15" s="1">
        <v>7697133</v>
      </c>
      <c r="C15" s="1" t="s">
        <v>4688</v>
      </c>
      <c r="D15" s="1" t="s">
        <v>5361</v>
      </c>
      <c r="E15" s="1" t="s">
        <v>5362</v>
      </c>
      <c r="F15" s="1" t="s">
        <v>5363</v>
      </c>
    </row>
    <row r="16" spans="1:6" x14ac:dyDescent="0.3">
      <c r="A16" s="1" t="s">
        <v>34</v>
      </c>
      <c r="B16" s="1">
        <v>7722219</v>
      </c>
      <c r="C16" s="1" t="s">
        <v>4701</v>
      </c>
      <c r="D16" s="1" t="s">
        <v>5364</v>
      </c>
      <c r="E16" s="1" t="s">
        <v>5365</v>
      </c>
      <c r="F16" s="1" t="s">
        <v>5366</v>
      </c>
    </row>
    <row r="17" spans="1:6" x14ac:dyDescent="0.3">
      <c r="A17" s="1" t="s">
        <v>34</v>
      </c>
      <c r="B17" s="1">
        <v>7728570</v>
      </c>
      <c r="C17" s="1" t="s">
        <v>4712</v>
      </c>
      <c r="D17" s="1" t="s">
        <v>5367</v>
      </c>
      <c r="E17" s="1" t="s">
        <v>5368</v>
      </c>
      <c r="F17" s="1" t="s">
        <v>5369</v>
      </c>
    </row>
    <row r="18" spans="1:6" x14ac:dyDescent="0.3">
      <c r="A18" s="1" t="s">
        <v>34</v>
      </c>
      <c r="B18" s="1">
        <v>7731713</v>
      </c>
      <c r="C18" s="1" t="s">
        <v>4724</v>
      </c>
      <c r="D18" s="1" t="s">
        <v>5370</v>
      </c>
      <c r="E18" s="1" t="s">
        <v>5371</v>
      </c>
      <c r="F18" s="1" t="s">
        <v>5372</v>
      </c>
    </row>
    <row r="19" spans="1:6" x14ac:dyDescent="0.3">
      <c r="A19" s="1" t="s">
        <v>34</v>
      </c>
      <c r="B19" s="1">
        <v>7762660</v>
      </c>
      <c r="C19" s="1" t="s">
        <v>4749</v>
      </c>
      <c r="D19" s="1" t="s">
        <v>5373</v>
      </c>
      <c r="E19" s="1" t="s">
        <v>5374</v>
      </c>
      <c r="F19" s="1" t="s">
        <v>5375</v>
      </c>
    </row>
    <row r="20" spans="1:6" x14ac:dyDescent="0.3">
      <c r="A20" s="1" t="s">
        <v>34</v>
      </c>
      <c r="B20" s="1">
        <v>7789992</v>
      </c>
      <c r="C20" s="1" t="s">
        <v>4771</v>
      </c>
      <c r="D20" s="1" t="s">
        <v>5376</v>
      </c>
      <c r="E20" s="1" t="s">
        <v>5377</v>
      </c>
      <c r="F20" s="1" t="s">
        <v>5378</v>
      </c>
    </row>
    <row r="21" spans="1:6" x14ac:dyDescent="0.3">
      <c r="A21" s="1" t="s">
        <v>34</v>
      </c>
      <c r="B21" s="1">
        <v>7823758</v>
      </c>
      <c r="C21" s="1" t="s">
        <v>4783</v>
      </c>
      <c r="D21" s="1" t="s">
        <v>5379</v>
      </c>
      <c r="E21" s="1" t="s">
        <v>5380</v>
      </c>
      <c r="F21" s="1" t="s">
        <v>5381</v>
      </c>
    </row>
    <row r="22" spans="1:6" x14ac:dyDescent="0.3">
      <c r="A22" s="1" t="s">
        <v>34</v>
      </c>
      <c r="B22" s="1">
        <v>7841830</v>
      </c>
      <c r="C22" s="1" t="s">
        <v>4791</v>
      </c>
      <c r="D22" s="1" t="s">
        <v>5382</v>
      </c>
      <c r="E22" s="1" t="s">
        <v>5383</v>
      </c>
      <c r="F22" s="1" t="s">
        <v>5384</v>
      </c>
    </row>
    <row r="23" spans="1:6" x14ac:dyDescent="0.3">
      <c r="A23" s="1" t="s">
        <v>34</v>
      </c>
      <c r="B23" s="1">
        <v>7878305</v>
      </c>
      <c r="C23" s="1" t="s">
        <v>4804</v>
      </c>
      <c r="D23" s="1" t="s">
        <v>5385</v>
      </c>
      <c r="E23" s="1" t="s">
        <v>5386</v>
      </c>
      <c r="F23" s="1" t="s">
        <v>5387</v>
      </c>
    </row>
    <row r="24" spans="1:6" x14ac:dyDescent="0.3">
      <c r="A24" s="1" t="s">
        <v>34</v>
      </c>
      <c r="B24" s="1">
        <v>7884243</v>
      </c>
      <c r="C24" s="1" t="s">
        <v>4817</v>
      </c>
      <c r="D24" s="1" t="s">
        <v>5388</v>
      </c>
      <c r="E24" s="1" t="s">
        <v>5389</v>
      </c>
      <c r="F24" s="1" t="s">
        <v>5390</v>
      </c>
    </row>
    <row r="25" spans="1:6" x14ac:dyDescent="0.3">
      <c r="A25" s="1" t="s">
        <v>34</v>
      </c>
      <c r="B25" s="1">
        <v>7894518</v>
      </c>
      <c r="C25" s="1" t="s">
        <v>4828</v>
      </c>
      <c r="D25" s="1" t="s">
        <v>5391</v>
      </c>
      <c r="E25" s="1" t="s">
        <v>5392</v>
      </c>
      <c r="F25" s="1" t="s">
        <v>5393</v>
      </c>
    </row>
    <row r="26" spans="1:6" x14ac:dyDescent="0.3">
      <c r="A26" s="1" t="s">
        <v>34</v>
      </c>
      <c r="B26" s="1">
        <v>7899335</v>
      </c>
      <c r="C26" s="1" t="s">
        <v>4840</v>
      </c>
      <c r="D26" s="1" t="s">
        <v>5394</v>
      </c>
      <c r="E26" s="1" t="s">
        <v>5395</v>
      </c>
      <c r="F26" s="1" t="s">
        <v>5396</v>
      </c>
    </row>
    <row r="27" spans="1:6" x14ac:dyDescent="0.3">
      <c r="A27" s="1" t="s">
        <v>34</v>
      </c>
      <c r="B27" s="1">
        <v>7919821</v>
      </c>
      <c r="C27" s="1" t="s">
        <v>4852</v>
      </c>
      <c r="D27" s="1" t="s">
        <v>5397</v>
      </c>
      <c r="E27" s="1" t="s">
        <v>5398</v>
      </c>
      <c r="F27" s="1" t="s">
        <v>5399</v>
      </c>
    </row>
    <row r="28" spans="1:6" x14ac:dyDescent="0.3">
      <c r="A28" s="1" t="s">
        <v>34</v>
      </c>
      <c r="B28" s="1">
        <v>7924275</v>
      </c>
      <c r="C28" s="1" t="s">
        <v>4865</v>
      </c>
      <c r="D28" s="1" t="s">
        <v>5400</v>
      </c>
      <c r="E28" s="1" t="s">
        <v>5401</v>
      </c>
      <c r="F28" s="1" t="s">
        <v>5402</v>
      </c>
    </row>
    <row r="29" spans="1:6" x14ac:dyDescent="0.3">
      <c r="A29" s="1" t="s">
        <v>34</v>
      </c>
      <c r="B29" s="1">
        <v>7930121</v>
      </c>
      <c r="C29" s="1" t="s">
        <v>4877</v>
      </c>
      <c r="D29" s="1" t="s">
        <v>5403</v>
      </c>
      <c r="E29" s="1" t="s">
        <v>5404</v>
      </c>
      <c r="F29" s="1" t="s">
        <v>5405</v>
      </c>
    </row>
    <row r="30" spans="1:6" x14ac:dyDescent="0.3">
      <c r="A30" s="1" t="s">
        <v>34</v>
      </c>
      <c r="B30" s="1">
        <v>8004200</v>
      </c>
      <c r="C30" s="1" t="s">
        <v>4901</v>
      </c>
      <c r="D30" s="1" t="s">
        <v>5406</v>
      </c>
      <c r="E30" s="1" t="s">
        <v>5407</v>
      </c>
      <c r="F30" s="1" t="s">
        <v>5408</v>
      </c>
    </row>
    <row r="31" spans="1:6" x14ac:dyDescent="0.3">
      <c r="A31" s="1" t="s">
        <v>34</v>
      </c>
      <c r="B31" s="1">
        <v>8061170</v>
      </c>
      <c r="C31" s="1" t="s">
        <v>4908</v>
      </c>
      <c r="D31" s="1" t="s">
        <v>5409</v>
      </c>
      <c r="E31" s="1" t="s">
        <v>5410</v>
      </c>
      <c r="F31" s="1" t="s">
        <v>5411</v>
      </c>
    </row>
    <row r="32" spans="1:6" x14ac:dyDescent="0.3">
      <c r="A32" s="1" t="s">
        <v>34</v>
      </c>
      <c r="B32" s="1">
        <v>8123300</v>
      </c>
      <c r="C32" s="1" t="s">
        <v>4934</v>
      </c>
      <c r="D32" s="1" t="s">
        <v>5412</v>
      </c>
      <c r="E32" s="1" t="s">
        <v>5413</v>
      </c>
      <c r="F32" s="1" t="s">
        <v>5414</v>
      </c>
    </row>
    <row r="33" spans="1:6" x14ac:dyDescent="0.3">
      <c r="A33" s="1" t="s">
        <v>34</v>
      </c>
      <c r="B33" s="1">
        <v>8138974</v>
      </c>
      <c r="C33" s="1" t="s">
        <v>4945</v>
      </c>
      <c r="D33" s="1" t="s">
        <v>5415</v>
      </c>
      <c r="E33" s="1" t="s">
        <v>5416</v>
      </c>
      <c r="F33" s="1" t="s">
        <v>5417</v>
      </c>
    </row>
    <row r="34" spans="1:6" x14ac:dyDescent="0.3">
      <c r="A34" s="1" t="s">
        <v>34</v>
      </c>
      <c r="B34" s="1">
        <v>8145426</v>
      </c>
      <c r="C34" s="1" t="s">
        <v>4958</v>
      </c>
      <c r="D34" s="1" t="s">
        <v>5418</v>
      </c>
      <c r="E34" s="1" t="s">
        <v>5419</v>
      </c>
      <c r="F34" s="1" t="s">
        <v>5420</v>
      </c>
    </row>
    <row r="35" spans="1:6" x14ac:dyDescent="0.3">
      <c r="A35" s="1" t="s">
        <v>34</v>
      </c>
      <c r="B35" s="1">
        <v>8154471</v>
      </c>
      <c r="C35" s="1" t="s">
        <v>4962</v>
      </c>
      <c r="D35" s="1" t="s">
        <v>5421</v>
      </c>
      <c r="E35" s="1" t="s">
        <v>5422</v>
      </c>
      <c r="F35" s="1" t="s">
        <v>5423</v>
      </c>
    </row>
    <row r="36" spans="1:6" x14ac:dyDescent="0.3">
      <c r="A36" s="1" t="s">
        <v>34</v>
      </c>
      <c r="B36" s="1">
        <v>8185328</v>
      </c>
      <c r="C36" s="1" t="s">
        <v>4972</v>
      </c>
      <c r="D36" s="1" t="s">
        <v>5424</v>
      </c>
      <c r="E36" s="1" t="s">
        <v>5425</v>
      </c>
      <c r="F36" s="1" t="s">
        <v>5426</v>
      </c>
    </row>
    <row r="37" spans="1:6" x14ac:dyDescent="0.3">
      <c r="A37" s="1" t="s">
        <v>34</v>
      </c>
      <c r="B37" s="1">
        <v>8193845</v>
      </c>
      <c r="C37" s="1" t="s">
        <v>4983</v>
      </c>
      <c r="D37" s="1" t="s">
        <v>5427</v>
      </c>
      <c r="E37" s="1" t="s">
        <v>5428</v>
      </c>
      <c r="F37" s="1" t="s">
        <v>5429</v>
      </c>
    </row>
    <row r="38" spans="1:6" x14ac:dyDescent="0.3">
      <c r="A38" s="1" t="s">
        <v>34</v>
      </c>
      <c r="B38" s="1">
        <v>8238667</v>
      </c>
      <c r="C38" s="1" t="s">
        <v>4996</v>
      </c>
      <c r="D38" s="1" t="s">
        <v>5430</v>
      </c>
      <c r="E38" s="1" t="s">
        <v>5431</v>
      </c>
      <c r="F38" s="1" t="s">
        <v>5432</v>
      </c>
    </row>
    <row r="39" spans="1:6" x14ac:dyDescent="0.3">
      <c r="A39" s="1" t="s">
        <v>34</v>
      </c>
      <c r="B39" s="1">
        <v>9272783</v>
      </c>
      <c r="C39" s="1" t="s">
        <v>5050</v>
      </c>
      <c r="D39" s="1" t="s">
        <v>5433</v>
      </c>
      <c r="E39" s="1" t="s">
        <v>5434</v>
      </c>
      <c r="F39" s="1" t="s">
        <v>5435</v>
      </c>
    </row>
    <row r="40" spans="1:6" x14ac:dyDescent="0.3">
      <c r="A40" s="1" t="s">
        <v>34</v>
      </c>
      <c r="B40" s="1">
        <v>9654269</v>
      </c>
      <c r="C40" s="1" t="s">
        <v>5242</v>
      </c>
      <c r="D40" s="1" t="s">
        <v>5436</v>
      </c>
      <c r="E40" s="1" t="s">
        <v>5437</v>
      </c>
      <c r="F40" s="1" t="s">
        <v>5438</v>
      </c>
    </row>
    <row r="41" spans="1:6" x14ac:dyDescent="0.3">
      <c r="A41" s="1" t="s">
        <v>34</v>
      </c>
      <c r="B41" s="1">
        <v>10158215</v>
      </c>
      <c r="C41" s="1" t="s">
        <v>230</v>
      </c>
      <c r="D41" s="1" t="s">
        <v>5439</v>
      </c>
      <c r="E41" s="1" t="s">
        <v>5440</v>
      </c>
      <c r="F41" s="1" t="s">
        <v>5441</v>
      </c>
    </row>
    <row r="42" spans="1:6" x14ac:dyDescent="0.3">
      <c r="A42" s="1" t="s">
        <v>34</v>
      </c>
      <c r="B42" s="1">
        <v>10485115</v>
      </c>
      <c r="C42" s="1" t="s">
        <v>487</v>
      </c>
      <c r="D42" s="1" t="s">
        <v>5442</v>
      </c>
      <c r="E42" s="1" t="s">
        <v>5443</v>
      </c>
      <c r="F42" s="1" t="s">
        <v>5444</v>
      </c>
    </row>
    <row r="43" spans="1:6" x14ac:dyDescent="0.3">
      <c r="A43" s="1" t="s">
        <v>34</v>
      </c>
      <c r="B43" s="1">
        <v>10717364</v>
      </c>
      <c r="C43" s="1" t="s">
        <v>652</v>
      </c>
      <c r="D43" s="1" t="s">
        <v>5445</v>
      </c>
      <c r="E43" s="1" t="s">
        <v>5446</v>
      </c>
      <c r="F43" s="1" t="s">
        <v>5447</v>
      </c>
    </row>
    <row r="44" spans="1:6" x14ac:dyDescent="0.3">
      <c r="A44" s="1" t="s">
        <v>34</v>
      </c>
      <c r="B44" s="1">
        <v>12036737</v>
      </c>
      <c r="C44" s="1" t="s">
        <v>800</v>
      </c>
      <c r="D44" s="1" t="s">
        <v>5448</v>
      </c>
      <c r="E44" s="1" t="s">
        <v>5449</v>
      </c>
      <c r="F44" s="1" t="s">
        <v>5450</v>
      </c>
    </row>
    <row r="45" spans="1:6" x14ac:dyDescent="0.3">
      <c r="A45" s="1" t="s">
        <v>34</v>
      </c>
      <c r="B45" s="1">
        <v>12587758</v>
      </c>
      <c r="C45" s="1" t="s">
        <v>825</v>
      </c>
      <c r="D45" s="1" t="s">
        <v>5451</v>
      </c>
      <c r="E45" s="1" t="s">
        <v>5452</v>
      </c>
      <c r="F45" s="1" t="s">
        <v>5453</v>
      </c>
    </row>
    <row r="46" spans="1:6" x14ac:dyDescent="0.3">
      <c r="A46" s="1" t="s">
        <v>34</v>
      </c>
      <c r="B46" s="1">
        <v>12651882</v>
      </c>
      <c r="C46" s="1" t="s">
        <v>838</v>
      </c>
      <c r="D46" s="1" t="s">
        <v>5454</v>
      </c>
      <c r="E46" s="1" t="s">
        <v>5455</v>
      </c>
      <c r="F46" s="1" t="s">
        <v>5456</v>
      </c>
    </row>
    <row r="47" spans="1:6" x14ac:dyDescent="0.3">
      <c r="A47" s="1" t="s">
        <v>34</v>
      </c>
      <c r="B47" s="1">
        <v>12654880</v>
      </c>
      <c r="C47" s="1" t="s">
        <v>848</v>
      </c>
      <c r="D47" s="1" t="s">
        <v>5457</v>
      </c>
      <c r="E47" s="1" t="s">
        <v>5458</v>
      </c>
      <c r="F47" s="1" t="s">
        <v>5459</v>
      </c>
    </row>
    <row r="48" spans="1:6" x14ac:dyDescent="0.3">
      <c r="A48" s="1" t="s">
        <v>34</v>
      </c>
      <c r="B48" s="1">
        <v>12675370</v>
      </c>
      <c r="C48" s="1" t="s">
        <v>860</v>
      </c>
      <c r="D48" s="1" t="s">
        <v>5460</v>
      </c>
      <c r="E48" s="1" t="s">
        <v>5461</v>
      </c>
      <c r="F48" s="1" t="s">
        <v>5462</v>
      </c>
    </row>
    <row r="49" spans="1:6" x14ac:dyDescent="0.3">
      <c r="A49" s="1" t="s">
        <v>34</v>
      </c>
      <c r="B49" s="1">
        <v>12936872</v>
      </c>
      <c r="C49" s="1" t="s">
        <v>873</v>
      </c>
      <c r="D49" s="1" t="s">
        <v>5463</v>
      </c>
      <c r="E49" s="1" t="s">
        <v>5464</v>
      </c>
      <c r="F49" s="1" t="s">
        <v>5465</v>
      </c>
    </row>
    <row r="50" spans="1:6" x14ac:dyDescent="0.3">
      <c r="A50" s="1" t="s">
        <v>34</v>
      </c>
      <c r="B50" s="1">
        <v>13071497</v>
      </c>
      <c r="C50" s="1" t="s">
        <v>897</v>
      </c>
      <c r="D50" s="1" t="s">
        <v>5466</v>
      </c>
      <c r="E50" s="1" t="s">
        <v>5467</v>
      </c>
      <c r="F50" s="1" t="s">
        <v>5468</v>
      </c>
    </row>
    <row r="51" spans="1:6" x14ac:dyDescent="0.3">
      <c r="A51" s="1" t="s">
        <v>34</v>
      </c>
      <c r="B51" s="1">
        <v>13281021</v>
      </c>
      <c r="C51" s="1" t="s">
        <v>910</v>
      </c>
      <c r="D51" s="1" t="s">
        <v>5469</v>
      </c>
      <c r="E51" s="1" t="s">
        <v>5470</v>
      </c>
      <c r="F51" s="1" t="s">
        <v>5471</v>
      </c>
    </row>
    <row r="52" spans="1:6" x14ac:dyDescent="0.3">
      <c r="A52" s="1" t="s">
        <v>34</v>
      </c>
      <c r="B52" s="1">
        <v>13517080</v>
      </c>
      <c r="C52" s="1" t="s">
        <v>1102</v>
      </c>
      <c r="D52" s="1" t="s">
        <v>5472</v>
      </c>
      <c r="E52" s="1" t="s">
        <v>5473</v>
      </c>
      <c r="F52" s="1" t="s">
        <v>5474</v>
      </c>
    </row>
    <row r="53" spans="1:6" x14ac:dyDescent="0.3">
      <c r="A53" s="1" t="s">
        <v>34</v>
      </c>
      <c r="B53" s="1">
        <v>16619697</v>
      </c>
      <c r="C53" s="1" t="s">
        <v>2475</v>
      </c>
      <c r="D53" s="1" t="s">
        <v>5475</v>
      </c>
      <c r="E53" s="1" t="s">
        <v>5476</v>
      </c>
      <c r="F53" s="1" t="s">
        <v>5477</v>
      </c>
    </row>
    <row r="54" spans="1:6" x14ac:dyDescent="0.3">
      <c r="A54" s="1" t="s">
        <v>34</v>
      </c>
      <c r="B54" s="1">
        <v>16709280</v>
      </c>
      <c r="C54" s="1" t="s">
        <v>2541</v>
      </c>
      <c r="D54" s="1" t="s">
        <v>5478</v>
      </c>
      <c r="E54" s="1" t="s">
        <v>5479</v>
      </c>
      <c r="F54" s="1" t="s">
        <v>5480</v>
      </c>
    </row>
    <row r="55" spans="1:6" x14ac:dyDescent="0.3">
      <c r="A55" s="1" t="s">
        <v>34</v>
      </c>
      <c r="B55" s="1">
        <v>17132048</v>
      </c>
      <c r="C55" s="1" t="s">
        <v>2609</v>
      </c>
      <c r="D55" s="1" t="s">
        <v>5481</v>
      </c>
      <c r="E55" s="1" t="s">
        <v>5482</v>
      </c>
      <c r="F55" s="1" t="s">
        <v>5483</v>
      </c>
    </row>
    <row r="56" spans="1:6" x14ac:dyDescent="0.3">
      <c r="A56" s="1" t="s">
        <v>34</v>
      </c>
      <c r="B56" s="1">
        <v>17555599</v>
      </c>
      <c r="C56" s="1" t="s">
        <v>2618</v>
      </c>
      <c r="D56" s="1" t="s">
        <v>5484</v>
      </c>
      <c r="E56" s="1" t="s">
        <v>5485</v>
      </c>
      <c r="F56" s="1" t="s">
        <v>5486</v>
      </c>
    </row>
    <row r="57" spans="1:6" x14ac:dyDescent="0.3">
      <c r="A57" s="1" t="s">
        <v>34</v>
      </c>
      <c r="B57" s="1">
        <v>18162574</v>
      </c>
      <c r="C57" s="1" t="s">
        <v>2629</v>
      </c>
      <c r="D57" s="1" t="s">
        <v>5487</v>
      </c>
      <c r="E57" s="1" t="s">
        <v>5488</v>
      </c>
      <c r="F57" s="1" t="s">
        <v>5489</v>
      </c>
    </row>
    <row r="58" spans="1:6" x14ac:dyDescent="0.3">
      <c r="A58" s="1" t="s">
        <v>34</v>
      </c>
      <c r="B58" s="1">
        <v>20059569</v>
      </c>
      <c r="C58" s="1" t="s">
        <v>2642</v>
      </c>
      <c r="D58" s="1" t="s">
        <v>5490</v>
      </c>
      <c r="E58" s="1" t="s">
        <v>5491</v>
      </c>
      <c r="F58" s="1" t="s">
        <v>5492</v>
      </c>
    </row>
    <row r="59" spans="1:6" x14ac:dyDescent="0.3">
      <c r="A59" s="1" t="s">
        <v>34</v>
      </c>
      <c r="B59" s="1">
        <v>20105754</v>
      </c>
      <c r="C59" s="1" t="s">
        <v>2649</v>
      </c>
      <c r="D59" s="1" t="s">
        <v>5493</v>
      </c>
      <c r="E59" s="1" t="s">
        <v>5494</v>
      </c>
      <c r="F59" s="1" t="s">
        <v>5495</v>
      </c>
    </row>
    <row r="60" spans="1:6" x14ac:dyDescent="0.3">
      <c r="A60" s="1" t="s">
        <v>34</v>
      </c>
      <c r="B60" s="1">
        <v>20364480</v>
      </c>
      <c r="C60" s="1" t="s">
        <v>2656</v>
      </c>
      <c r="D60" s="1" t="s">
        <v>5496</v>
      </c>
      <c r="E60" s="1" t="s">
        <v>5497</v>
      </c>
      <c r="F60" s="1" t="s">
        <v>5498</v>
      </c>
    </row>
    <row r="61" spans="1:6" x14ac:dyDescent="0.3">
      <c r="A61" s="1" t="s">
        <v>34</v>
      </c>
      <c r="B61" s="1">
        <v>20425687</v>
      </c>
      <c r="C61" s="1" t="s">
        <v>2667</v>
      </c>
      <c r="D61" s="1" t="s">
        <v>5499</v>
      </c>
      <c r="E61" s="1" t="s">
        <v>5500</v>
      </c>
      <c r="F61" s="1" t="s">
        <v>5501</v>
      </c>
    </row>
    <row r="62" spans="1:6" x14ac:dyDescent="0.3">
      <c r="A62" s="1" t="s">
        <v>34</v>
      </c>
      <c r="B62" s="1">
        <v>20615325</v>
      </c>
      <c r="C62" s="1" t="s">
        <v>2680</v>
      </c>
      <c r="D62" s="1" t="s">
        <v>5502</v>
      </c>
      <c r="E62" s="1" t="s">
        <v>5503</v>
      </c>
      <c r="F62" s="1" t="s">
        <v>5504</v>
      </c>
    </row>
    <row r="63" spans="1:6" x14ac:dyDescent="0.3">
      <c r="A63" s="1" t="s">
        <v>34</v>
      </c>
      <c r="B63" s="1">
        <v>20617502</v>
      </c>
      <c r="C63" s="1" t="s">
        <v>2693</v>
      </c>
      <c r="D63" s="1" t="s">
        <v>5505</v>
      </c>
      <c r="E63" s="1" t="s">
        <v>5506</v>
      </c>
      <c r="F63" s="1" t="s">
        <v>5507</v>
      </c>
    </row>
    <row r="64" spans="1:6" x14ac:dyDescent="0.3">
      <c r="A64" s="1" t="s">
        <v>34</v>
      </c>
      <c r="B64" s="1">
        <v>20658301</v>
      </c>
      <c r="C64" s="1" t="s">
        <v>2706</v>
      </c>
      <c r="D64" s="1" t="s">
        <v>5508</v>
      </c>
      <c r="E64" s="1" t="s">
        <v>5509</v>
      </c>
      <c r="F64" s="1" t="s">
        <v>5510</v>
      </c>
    </row>
    <row r="65" spans="1:6" x14ac:dyDescent="0.3">
      <c r="A65" s="1" t="s">
        <v>34</v>
      </c>
      <c r="B65" s="1">
        <v>20687953</v>
      </c>
      <c r="C65" s="1" t="s">
        <v>2719</v>
      </c>
      <c r="D65" s="1" t="s">
        <v>5511</v>
      </c>
      <c r="E65" s="1" t="s">
        <v>5512</v>
      </c>
      <c r="F65" s="1" t="s">
        <v>5513</v>
      </c>
    </row>
    <row r="66" spans="1:6" x14ac:dyDescent="0.3">
      <c r="A66" s="1" t="s">
        <v>34</v>
      </c>
      <c r="B66" s="1">
        <v>20703908</v>
      </c>
      <c r="C66" s="1" t="s">
        <v>2732</v>
      </c>
      <c r="D66" s="1" t="s">
        <v>5514</v>
      </c>
      <c r="E66" s="1" t="s">
        <v>5515</v>
      </c>
      <c r="F66" s="1" t="s">
        <v>5516</v>
      </c>
    </row>
    <row r="67" spans="1:6" x14ac:dyDescent="0.3">
      <c r="A67" s="1" t="s">
        <v>34</v>
      </c>
      <c r="B67" s="1">
        <v>20848542</v>
      </c>
      <c r="C67" s="1" t="s">
        <v>2744</v>
      </c>
      <c r="D67" s="1" t="s">
        <v>5517</v>
      </c>
      <c r="E67" s="1" t="s">
        <v>5518</v>
      </c>
      <c r="F67" s="1" t="s">
        <v>5519</v>
      </c>
    </row>
    <row r="68" spans="1:6" x14ac:dyDescent="0.3">
      <c r="A68" s="1" t="s">
        <v>34</v>
      </c>
      <c r="B68" s="1">
        <v>20860510</v>
      </c>
      <c r="C68" s="1" t="s">
        <v>2757</v>
      </c>
      <c r="D68" s="1" t="s">
        <v>5520</v>
      </c>
      <c r="E68" s="1" t="s">
        <v>5521</v>
      </c>
      <c r="F68" s="1" t="s">
        <v>5522</v>
      </c>
    </row>
    <row r="69" spans="1:6" x14ac:dyDescent="0.3">
      <c r="A69" s="1" t="s">
        <v>34</v>
      </c>
      <c r="B69" s="1">
        <v>20870165</v>
      </c>
      <c r="C69" s="1" t="s">
        <v>2768</v>
      </c>
      <c r="D69" s="1" t="s">
        <v>5523</v>
      </c>
      <c r="E69" s="1" t="s">
        <v>5524</v>
      </c>
      <c r="F69" s="1" t="s">
        <v>5525</v>
      </c>
    </row>
    <row r="70" spans="1:6" x14ac:dyDescent="0.3">
      <c r="A70" s="1" t="s">
        <v>34</v>
      </c>
      <c r="B70" s="1">
        <v>20925453</v>
      </c>
      <c r="C70" s="1" t="s">
        <v>2780</v>
      </c>
      <c r="D70" s="1" t="s">
        <v>5526</v>
      </c>
      <c r="E70" s="1" t="s">
        <v>5527</v>
      </c>
      <c r="F70" s="1" t="s">
        <v>5528</v>
      </c>
    </row>
    <row r="71" spans="1:6" x14ac:dyDescent="0.3">
      <c r="A71" s="1" t="s">
        <v>34</v>
      </c>
      <c r="B71" s="1">
        <v>20933394</v>
      </c>
      <c r="C71" s="1" t="s">
        <v>2789</v>
      </c>
      <c r="D71" s="1" t="s">
        <v>5529</v>
      </c>
      <c r="E71" s="1" t="s">
        <v>5530</v>
      </c>
      <c r="F71" s="1" t="s">
        <v>5531</v>
      </c>
    </row>
    <row r="72" spans="1:6" x14ac:dyDescent="0.3">
      <c r="A72" s="1" t="s">
        <v>34</v>
      </c>
      <c r="B72" s="1">
        <v>20951664</v>
      </c>
      <c r="C72" s="1" t="s">
        <v>2800</v>
      </c>
      <c r="D72" s="1" t="s">
        <v>5532</v>
      </c>
      <c r="E72" s="1" t="s">
        <v>5533</v>
      </c>
      <c r="F72" s="1" t="s">
        <v>5534</v>
      </c>
    </row>
    <row r="73" spans="1:6" x14ac:dyDescent="0.3">
      <c r="A73" s="1" t="s">
        <v>34</v>
      </c>
      <c r="B73" s="1">
        <v>20961675</v>
      </c>
      <c r="C73" s="1" t="s">
        <v>2810</v>
      </c>
      <c r="D73" s="1" t="s">
        <v>5535</v>
      </c>
      <c r="E73" s="1" t="s">
        <v>5536</v>
      </c>
      <c r="F73" s="1" t="s">
        <v>5537</v>
      </c>
    </row>
    <row r="74" spans="1:6" x14ac:dyDescent="0.3">
      <c r="A74" s="1" t="s">
        <v>34</v>
      </c>
      <c r="B74" s="1">
        <v>21026183</v>
      </c>
      <c r="C74" s="1" t="s">
        <v>2820</v>
      </c>
      <c r="D74" s="1" t="s">
        <v>5538</v>
      </c>
      <c r="E74" s="1" t="s">
        <v>5539</v>
      </c>
      <c r="F74" s="1" t="s">
        <v>5540</v>
      </c>
    </row>
    <row r="75" spans="1:6" x14ac:dyDescent="0.3">
      <c r="A75" s="1" t="s">
        <v>34</v>
      </c>
      <c r="B75" s="1">
        <v>21360864</v>
      </c>
      <c r="C75" s="1" t="s">
        <v>2831</v>
      </c>
      <c r="D75" s="1" t="s">
        <v>5541</v>
      </c>
      <c r="E75" s="1" t="s">
        <v>5542</v>
      </c>
      <c r="F75" s="1" t="s">
        <v>5543</v>
      </c>
    </row>
    <row r="76" spans="1:6" x14ac:dyDescent="0.3">
      <c r="A76" s="1" t="s">
        <v>34</v>
      </c>
      <c r="B76" s="1">
        <v>23219270</v>
      </c>
      <c r="C76" s="1" t="s">
        <v>2842</v>
      </c>
      <c r="D76" s="1" t="s">
        <v>5544</v>
      </c>
      <c r="E76" s="1" t="s">
        <v>5545</v>
      </c>
      <c r="F76" s="1" t="s">
        <v>5546</v>
      </c>
    </row>
    <row r="77" spans="1:6" x14ac:dyDescent="0.3">
      <c r="A77" s="1" t="s">
        <v>34</v>
      </c>
      <c r="B77" s="1">
        <v>23693050</v>
      </c>
      <c r="C77" s="1" t="s">
        <v>2854</v>
      </c>
      <c r="D77" s="1" t="s">
        <v>5547</v>
      </c>
      <c r="E77" s="1" t="s">
        <v>5548</v>
      </c>
      <c r="F77" s="1" t="s">
        <v>5549</v>
      </c>
    </row>
    <row r="78" spans="1:6" x14ac:dyDescent="0.3">
      <c r="A78" s="1" t="s">
        <v>34</v>
      </c>
      <c r="B78" s="1">
        <v>35888831</v>
      </c>
      <c r="C78" s="1" t="s">
        <v>2866</v>
      </c>
      <c r="D78" s="1" t="s">
        <v>5550</v>
      </c>
      <c r="E78" s="1" t="s">
        <v>5551</v>
      </c>
      <c r="F78" s="1" t="s">
        <v>5552</v>
      </c>
    </row>
    <row r="79" spans="1:6" x14ac:dyDescent="0.3">
      <c r="A79" s="1" t="s">
        <v>34</v>
      </c>
      <c r="B79" s="1">
        <v>36112107</v>
      </c>
      <c r="C79" s="1" t="s">
        <v>2879</v>
      </c>
      <c r="D79" s="1" t="s">
        <v>5553</v>
      </c>
      <c r="E79" s="1" t="s">
        <v>5554</v>
      </c>
      <c r="F79" s="1" t="s">
        <v>5555</v>
      </c>
    </row>
    <row r="80" spans="1:6" x14ac:dyDescent="0.3">
      <c r="A80" s="1" t="s">
        <v>34</v>
      </c>
      <c r="B80" s="1">
        <v>36195903</v>
      </c>
      <c r="C80" s="1" t="s">
        <v>2888</v>
      </c>
      <c r="D80" s="1" t="s">
        <v>5556</v>
      </c>
      <c r="E80" s="1" t="s">
        <v>5557</v>
      </c>
      <c r="F80" s="1" t="s">
        <v>5558</v>
      </c>
    </row>
    <row r="81" spans="1:6" x14ac:dyDescent="0.3">
      <c r="A81" s="1" t="s">
        <v>34</v>
      </c>
      <c r="B81" s="1">
        <v>36328408</v>
      </c>
      <c r="C81" s="1" t="s">
        <v>2900</v>
      </c>
      <c r="D81" s="1" t="s">
        <v>5559</v>
      </c>
      <c r="E81" s="1" t="s">
        <v>5560</v>
      </c>
      <c r="F81" s="1" t="s">
        <v>5561</v>
      </c>
    </row>
    <row r="82" spans="1:6" x14ac:dyDescent="0.3">
      <c r="A82" s="1" t="s">
        <v>34</v>
      </c>
      <c r="B82" s="1">
        <v>36598192</v>
      </c>
      <c r="C82" s="1" t="s">
        <v>2911</v>
      </c>
      <c r="D82" s="1" t="s">
        <v>5562</v>
      </c>
      <c r="E82" s="1" t="s">
        <v>5563</v>
      </c>
      <c r="F82" s="1" t="s">
        <v>5564</v>
      </c>
    </row>
    <row r="83" spans="1:6" x14ac:dyDescent="0.3">
      <c r="A83" s="1" t="s">
        <v>34</v>
      </c>
      <c r="B83" s="1">
        <v>36608182</v>
      </c>
      <c r="C83" s="1" t="s">
        <v>2924</v>
      </c>
      <c r="D83" s="1" t="s">
        <v>5565</v>
      </c>
      <c r="E83" s="1" t="s">
        <v>5566</v>
      </c>
      <c r="F83" s="1" t="s">
        <v>5567</v>
      </c>
    </row>
    <row r="84" spans="1:6" x14ac:dyDescent="0.3">
      <c r="A84" s="1" t="s">
        <v>34</v>
      </c>
      <c r="B84" s="1">
        <v>36743631</v>
      </c>
      <c r="C84" s="1" t="s">
        <v>2935</v>
      </c>
      <c r="D84" s="1" t="s">
        <v>5568</v>
      </c>
      <c r="E84" s="1" t="s">
        <v>5569</v>
      </c>
      <c r="F84" s="1" t="s">
        <v>5570</v>
      </c>
    </row>
    <row r="85" spans="1:6" x14ac:dyDescent="0.3">
      <c r="A85" s="1" t="s">
        <v>34</v>
      </c>
      <c r="B85" s="1">
        <v>36795596</v>
      </c>
      <c r="C85" s="1" t="s">
        <v>2946</v>
      </c>
      <c r="D85" s="1" t="s">
        <v>5571</v>
      </c>
      <c r="E85" s="1" t="s">
        <v>5572</v>
      </c>
      <c r="F85" s="1" t="s">
        <v>5573</v>
      </c>
    </row>
    <row r="86" spans="1:6" x14ac:dyDescent="0.3">
      <c r="A86" s="1" t="s">
        <v>34</v>
      </c>
      <c r="B86" s="1">
        <v>36814767</v>
      </c>
      <c r="C86" s="1" t="s">
        <v>2959</v>
      </c>
      <c r="D86" s="1" t="s">
        <v>5574</v>
      </c>
      <c r="E86" s="1" t="s">
        <v>5575</v>
      </c>
      <c r="F86" s="1" t="s">
        <v>5576</v>
      </c>
    </row>
    <row r="87" spans="1:6" x14ac:dyDescent="0.3">
      <c r="A87" s="1" t="s">
        <v>34</v>
      </c>
      <c r="B87" s="1">
        <v>36848543</v>
      </c>
      <c r="C87" s="1" t="s">
        <v>2968</v>
      </c>
      <c r="D87" s="1" t="s">
        <v>5577</v>
      </c>
      <c r="E87" s="1" t="s">
        <v>5578</v>
      </c>
      <c r="F87" s="1" t="s">
        <v>5579</v>
      </c>
    </row>
    <row r="88" spans="1:6" x14ac:dyDescent="0.3">
      <c r="A88" s="1" t="s">
        <v>34</v>
      </c>
      <c r="B88" s="1">
        <v>36874294</v>
      </c>
      <c r="C88" s="1" t="s">
        <v>2981</v>
      </c>
      <c r="D88" s="1" t="s">
        <v>5580</v>
      </c>
      <c r="E88" s="1" t="s">
        <v>5581</v>
      </c>
      <c r="F88" s="1" t="s">
        <v>5582</v>
      </c>
    </row>
    <row r="89" spans="1:6" x14ac:dyDescent="0.3">
      <c r="A89" s="1" t="s">
        <v>34</v>
      </c>
      <c r="B89" s="1">
        <v>36887541</v>
      </c>
      <c r="C89" s="1" t="s">
        <v>2993</v>
      </c>
      <c r="D89" s="1" t="s">
        <v>5583</v>
      </c>
      <c r="E89" s="1" t="s">
        <v>5584</v>
      </c>
      <c r="F89" s="1" t="s">
        <v>5585</v>
      </c>
    </row>
    <row r="90" spans="1:6" x14ac:dyDescent="0.3">
      <c r="A90" s="1" t="s">
        <v>34</v>
      </c>
      <c r="B90" s="1">
        <v>36911271</v>
      </c>
      <c r="C90" s="2">
        <v>38961</v>
      </c>
      <c r="D90" s="1" t="s">
        <v>5586</v>
      </c>
      <c r="E90" s="1" t="s">
        <v>5587</v>
      </c>
      <c r="F90" s="1" t="s">
        <v>5588</v>
      </c>
    </row>
    <row r="91" spans="1:6" x14ac:dyDescent="0.3">
      <c r="A91" s="1" t="s">
        <v>34</v>
      </c>
      <c r="B91" s="1">
        <v>37082517</v>
      </c>
      <c r="C91" s="1" t="s">
        <v>3017</v>
      </c>
      <c r="D91" s="1" t="s">
        <v>5589</v>
      </c>
      <c r="E91" s="1" t="s">
        <v>5590</v>
      </c>
      <c r="F91" s="1" t="s">
        <v>5591</v>
      </c>
    </row>
    <row r="92" spans="1:6" x14ac:dyDescent="0.3">
      <c r="A92" s="1" t="s">
        <v>34</v>
      </c>
      <c r="B92" s="1">
        <v>37082911</v>
      </c>
      <c r="C92" s="1" t="s">
        <v>3030</v>
      </c>
      <c r="D92" s="1" t="s">
        <v>5592</v>
      </c>
      <c r="E92" s="1" t="s">
        <v>5593</v>
      </c>
      <c r="F92" s="1" t="s">
        <v>5594</v>
      </c>
    </row>
    <row r="93" spans="1:6" x14ac:dyDescent="0.3">
      <c r="A93" s="1" t="s">
        <v>34</v>
      </c>
      <c r="B93" s="1">
        <v>37091677</v>
      </c>
      <c r="C93" s="1" t="s">
        <v>3040</v>
      </c>
      <c r="D93" s="1" t="s">
        <v>5595</v>
      </c>
      <c r="E93" s="1" t="s">
        <v>5596</v>
      </c>
      <c r="F93" s="1" t="s">
        <v>5597</v>
      </c>
    </row>
    <row r="94" spans="1:6" x14ac:dyDescent="0.3">
      <c r="A94" s="1" t="s">
        <v>34</v>
      </c>
      <c r="B94" s="1">
        <v>37126762</v>
      </c>
      <c r="C94" s="1" t="s">
        <v>3051</v>
      </c>
      <c r="D94" s="1" t="s">
        <v>5598</v>
      </c>
      <c r="E94" s="1" t="s">
        <v>5599</v>
      </c>
      <c r="F94" s="1" t="s">
        <v>5600</v>
      </c>
    </row>
    <row r="95" spans="1:6" x14ac:dyDescent="0.3">
      <c r="A95" s="1" t="s">
        <v>34</v>
      </c>
      <c r="B95" s="1">
        <v>37187588</v>
      </c>
      <c r="C95" s="1" t="s">
        <v>3063</v>
      </c>
      <c r="D95" s="1" t="s">
        <v>5601</v>
      </c>
      <c r="E95" s="1" t="s">
        <v>5602</v>
      </c>
      <c r="F95" s="1" t="s">
        <v>5603</v>
      </c>
    </row>
    <row r="96" spans="1:6" x14ac:dyDescent="0.3">
      <c r="A96" s="1" t="s">
        <v>34</v>
      </c>
      <c r="B96" s="1">
        <v>37191221</v>
      </c>
      <c r="C96" s="1" t="s">
        <v>3076</v>
      </c>
      <c r="D96" s="1" t="s">
        <v>5604</v>
      </c>
      <c r="E96" s="1" t="s">
        <v>5605</v>
      </c>
      <c r="F96" s="1" t="s">
        <v>5606</v>
      </c>
    </row>
    <row r="97" spans="1:6" x14ac:dyDescent="0.3">
      <c r="A97" s="1" t="s">
        <v>34</v>
      </c>
      <c r="B97" s="1">
        <v>37208501</v>
      </c>
      <c r="C97" s="1" t="s">
        <v>3087</v>
      </c>
      <c r="D97" s="1" t="s">
        <v>5607</v>
      </c>
      <c r="E97" s="1" t="s">
        <v>5608</v>
      </c>
      <c r="F97" s="1" t="s">
        <v>5609</v>
      </c>
    </row>
    <row r="98" spans="1:6" x14ac:dyDescent="0.3">
      <c r="A98" s="1" t="s">
        <v>34</v>
      </c>
      <c r="B98" s="1">
        <v>37213804</v>
      </c>
      <c r="C98" s="1" t="s">
        <v>3095</v>
      </c>
      <c r="D98" s="1" t="s">
        <v>5610</v>
      </c>
      <c r="E98" s="1" t="s">
        <v>5611</v>
      </c>
      <c r="F98" s="1" t="s">
        <v>5612</v>
      </c>
    </row>
    <row r="99" spans="1:6" x14ac:dyDescent="0.3">
      <c r="A99" s="1" t="s">
        <v>34</v>
      </c>
      <c r="B99" s="1">
        <v>37244991</v>
      </c>
      <c r="C99" s="1" t="s">
        <v>3105</v>
      </c>
      <c r="D99" s="1" t="s">
        <v>5613</v>
      </c>
      <c r="E99" s="1" t="s">
        <v>5614</v>
      </c>
      <c r="F99" s="1" t="s">
        <v>5615</v>
      </c>
    </row>
    <row r="100" spans="1:6" x14ac:dyDescent="0.3">
      <c r="A100" s="1" t="s">
        <v>34</v>
      </c>
      <c r="B100" s="1">
        <v>37754607</v>
      </c>
      <c r="C100" s="1" t="s">
        <v>3114</v>
      </c>
      <c r="D100" s="1" t="s">
        <v>5616</v>
      </c>
      <c r="E100" s="1" t="s">
        <v>5617</v>
      </c>
      <c r="F100" s="1" t="s">
        <v>5618</v>
      </c>
    </row>
    <row r="101" spans="1:6" x14ac:dyDescent="0.3">
      <c r="A101" s="1" t="s">
        <v>34</v>
      </c>
      <c r="B101" s="1">
        <v>37827054</v>
      </c>
      <c r="C101" s="1" t="s">
        <v>3127</v>
      </c>
      <c r="D101" s="1" t="s">
        <v>5619</v>
      </c>
      <c r="E101" s="1" t="s">
        <v>5620</v>
      </c>
      <c r="F101" s="1" t="s">
        <v>5621</v>
      </c>
    </row>
    <row r="102" spans="1:6" x14ac:dyDescent="0.3">
      <c r="A102" s="1" t="s">
        <v>34</v>
      </c>
      <c r="B102" s="1">
        <v>37899096</v>
      </c>
      <c r="C102" s="1" t="s">
        <v>3137</v>
      </c>
      <c r="D102" s="1" t="s">
        <v>5622</v>
      </c>
      <c r="E102" s="1" t="s">
        <v>5623</v>
      </c>
      <c r="F102" s="1" t="s">
        <v>5624</v>
      </c>
    </row>
    <row r="103" spans="1:6" x14ac:dyDescent="0.3">
      <c r="A103" s="1" t="s">
        <v>34</v>
      </c>
      <c r="B103" s="1">
        <v>38120839</v>
      </c>
      <c r="C103" s="1" t="s">
        <v>3148</v>
      </c>
      <c r="D103" s="1" t="s">
        <v>5625</v>
      </c>
      <c r="E103" s="1" t="s">
        <v>5626</v>
      </c>
      <c r="F103" s="1" t="s">
        <v>5627</v>
      </c>
    </row>
    <row r="104" spans="1:6" x14ac:dyDescent="0.3">
      <c r="A104" s="1" t="s">
        <v>34</v>
      </c>
      <c r="B104" s="1">
        <v>38189792</v>
      </c>
      <c r="C104" s="1" t="s">
        <v>3161</v>
      </c>
      <c r="D104" s="1" t="s">
        <v>5628</v>
      </c>
      <c r="E104" s="1" t="s">
        <v>5629</v>
      </c>
      <c r="F104" s="1" t="s">
        <v>5630</v>
      </c>
    </row>
    <row r="105" spans="1:6" x14ac:dyDescent="0.3">
      <c r="A105" s="1" t="s">
        <v>34</v>
      </c>
      <c r="B105" s="1">
        <v>38401356</v>
      </c>
      <c r="C105" s="1" t="s">
        <v>18</v>
      </c>
      <c r="D105" s="1" t="s">
        <v>5631</v>
      </c>
      <c r="E105" s="1" t="s">
        <v>5632</v>
      </c>
      <c r="F105" s="1" t="s">
        <v>5633</v>
      </c>
    </row>
    <row r="106" spans="1:6" x14ac:dyDescent="0.3">
      <c r="A106" s="1" t="s">
        <v>34</v>
      </c>
      <c r="B106" s="1">
        <v>38531620</v>
      </c>
      <c r="C106" s="1" t="s">
        <v>3183</v>
      </c>
      <c r="D106" s="1" t="s">
        <v>5634</v>
      </c>
      <c r="E106" s="1" t="s">
        <v>5635</v>
      </c>
      <c r="F106" s="1" t="s">
        <v>5636</v>
      </c>
    </row>
    <row r="107" spans="1:6" x14ac:dyDescent="0.3">
      <c r="A107" s="1" t="s">
        <v>34</v>
      </c>
      <c r="B107" s="1">
        <v>38600470</v>
      </c>
      <c r="C107" s="1" t="s">
        <v>3196</v>
      </c>
      <c r="D107" s="1" t="s">
        <v>5637</v>
      </c>
      <c r="E107" s="1" t="s">
        <v>5638</v>
      </c>
      <c r="F107" s="1" t="s">
        <v>5639</v>
      </c>
    </row>
    <row r="108" spans="1:6" x14ac:dyDescent="0.3">
      <c r="A108" s="1" t="s">
        <v>34</v>
      </c>
      <c r="B108" s="1">
        <v>38630782</v>
      </c>
      <c r="C108" s="1" t="s">
        <v>3207</v>
      </c>
      <c r="D108" s="1" t="s">
        <v>5640</v>
      </c>
      <c r="E108" s="1" t="s">
        <v>5641</v>
      </c>
      <c r="F108" s="1" t="s">
        <v>5642</v>
      </c>
    </row>
    <row r="109" spans="1:6" x14ac:dyDescent="0.3">
      <c r="A109" s="1" t="s">
        <v>34</v>
      </c>
      <c r="B109" s="1">
        <v>41401300</v>
      </c>
      <c r="C109" s="1" t="s">
        <v>3218</v>
      </c>
      <c r="D109" s="1" t="s">
        <v>5643</v>
      </c>
      <c r="E109" s="1" t="s">
        <v>5644</v>
      </c>
      <c r="F109" s="1" t="s">
        <v>5645</v>
      </c>
    </row>
    <row r="110" spans="1:6" x14ac:dyDescent="0.3">
      <c r="A110" s="1" t="s">
        <v>34</v>
      </c>
      <c r="B110" s="1">
        <v>41794993</v>
      </c>
      <c r="C110" s="1" t="s">
        <v>3229</v>
      </c>
      <c r="D110" s="1" t="s">
        <v>5646</v>
      </c>
      <c r="E110" s="1" t="s">
        <v>5647</v>
      </c>
      <c r="F110" s="1" t="s">
        <v>5648</v>
      </c>
    </row>
    <row r="111" spans="1:6" x14ac:dyDescent="0.3">
      <c r="A111" s="1" t="s">
        <v>34</v>
      </c>
      <c r="B111" s="1">
        <v>42067835</v>
      </c>
      <c r="C111" s="1" t="s">
        <v>3242</v>
      </c>
      <c r="D111" s="1" t="s">
        <v>5649</v>
      </c>
      <c r="E111" s="1" t="s">
        <v>5650</v>
      </c>
      <c r="F111" s="1" t="s">
        <v>5651</v>
      </c>
    </row>
    <row r="112" spans="1:6" x14ac:dyDescent="0.3">
      <c r="A112" s="1" t="s">
        <v>34</v>
      </c>
      <c r="B112" s="1">
        <v>42149411</v>
      </c>
      <c r="C112" s="1" t="s">
        <v>3254</v>
      </c>
      <c r="D112" s="1" t="s">
        <v>5652</v>
      </c>
      <c r="E112" s="1" t="s">
        <v>5653</v>
      </c>
      <c r="F112" s="1" t="s">
        <v>5654</v>
      </c>
    </row>
    <row r="113" spans="1:6" x14ac:dyDescent="0.3">
      <c r="A113" s="1" t="s">
        <v>34</v>
      </c>
      <c r="B113" s="1">
        <v>44786566</v>
      </c>
      <c r="C113" s="1" t="s">
        <v>3267</v>
      </c>
      <c r="D113" s="1" t="s">
        <v>5655</v>
      </c>
      <c r="E113" s="1" t="s">
        <v>5656</v>
      </c>
      <c r="F113" s="1" t="s">
        <v>5657</v>
      </c>
    </row>
    <row r="114" spans="1:6" x14ac:dyDescent="0.3">
      <c r="A114" s="1" t="s">
        <v>34</v>
      </c>
      <c r="B114" s="1">
        <v>47809369</v>
      </c>
      <c r="C114" s="1" t="s">
        <v>3278</v>
      </c>
      <c r="D114" s="1" t="s">
        <v>5658</v>
      </c>
      <c r="E114" s="1" t="s">
        <v>5659</v>
      </c>
      <c r="F114" s="1" t="s">
        <v>5660</v>
      </c>
    </row>
    <row r="115" spans="1:6" x14ac:dyDescent="0.3">
      <c r="A115" s="1" t="s">
        <v>34</v>
      </c>
      <c r="B115" s="1">
        <v>47912455</v>
      </c>
      <c r="C115" s="1" t="s">
        <v>3289</v>
      </c>
      <c r="D115" s="1" t="s">
        <v>5661</v>
      </c>
      <c r="E115" s="1" t="s">
        <v>5662</v>
      </c>
      <c r="F115" s="1" t="s">
        <v>5663</v>
      </c>
    </row>
    <row r="116" spans="1:6" x14ac:dyDescent="0.3">
      <c r="A116" s="1" t="s">
        <v>34</v>
      </c>
      <c r="B116" s="1">
        <v>48025145</v>
      </c>
      <c r="C116" s="1" t="s">
        <v>3301</v>
      </c>
      <c r="D116" s="1" t="s">
        <v>5664</v>
      </c>
      <c r="E116" s="1" t="s">
        <v>5665</v>
      </c>
      <c r="F116" s="1" t="s">
        <v>5666</v>
      </c>
    </row>
    <row r="117" spans="1:6" x14ac:dyDescent="0.3">
      <c r="A117" s="1" t="s">
        <v>34</v>
      </c>
      <c r="B117" s="1">
        <v>48171970</v>
      </c>
      <c r="C117" s="1" t="s">
        <v>3310</v>
      </c>
      <c r="D117" s="1" t="s">
        <v>5667</v>
      </c>
      <c r="E117" s="1" t="s">
        <v>5668</v>
      </c>
      <c r="F117" s="1" t="s">
        <v>5669</v>
      </c>
    </row>
    <row r="118" spans="1:6" x14ac:dyDescent="0.3">
      <c r="A118" s="1" t="s">
        <v>34</v>
      </c>
      <c r="B118" s="1">
        <v>48256933</v>
      </c>
      <c r="C118" s="1" t="s">
        <v>3323</v>
      </c>
      <c r="D118" s="1" t="s">
        <v>5670</v>
      </c>
      <c r="E118" s="1" t="s">
        <v>5671</v>
      </c>
      <c r="F118" s="1" t="s">
        <v>5672</v>
      </c>
    </row>
    <row r="119" spans="1:6" x14ac:dyDescent="0.3">
      <c r="A119" s="1" t="s">
        <v>34</v>
      </c>
      <c r="B119" s="1">
        <v>48276791</v>
      </c>
      <c r="C119" s="1" t="s">
        <v>3336</v>
      </c>
      <c r="D119" s="1" t="s">
        <v>5673</v>
      </c>
      <c r="E119" s="1" t="s">
        <v>5674</v>
      </c>
      <c r="F119" s="1" t="s">
        <v>5675</v>
      </c>
    </row>
    <row r="120" spans="1:6" x14ac:dyDescent="0.3">
      <c r="A120" s="1" t="s">
        <v>34</v>
      </c>
      <c r="B120" s="1">
        <v>48341357</v>
      </c>
      <c r="C120" s="1" t="s">
        <v>3345</v>
      </c>
      <c r="D120" s="1" t="s">
        <v>5676</v>
      </c>
      <c r="E120" s="1" t="s">
        <v>5677</v>
      </c>
      <c r="F120" s="1" t="s">
        <v>5678</v>
      </c>
    </row>
    <row r="121" spans="1:6" x14ac:dyDescent="0.3">
      <c r="A121" s="1" t="s">
        <v>34</v>
      </c>
      <c r="B121" s="1">
        <v>48474943</v>
      </c>
      <c r="C121" s="1" t="s">
        <v>3356</v>
      </c>
      <c r="D121" s="1" t="s">
        <v>5679</v>
      </c>
      <c r="E121" s="1" t="s">
        <v>5680</v>
      </c>
      <c r="F121" s="1" t="s">
        <v>5681</v>
      </c>
    </row>
    <row r="122" spans="1:6" x14ac:dyDescent="0.3">
      <c r="A122" s="1" t="s">
        <v>34</v>
      </c>
      <c r="B122" s="1">
        <v>48519284</v>
      </c>
      <c r="C122" s="1" t="s">
        <v>3369</v>
      </c>
      <c r="D122" s="1" t="s">
        <v>5682</v>
      </c>
      <c r="E122" s="1" t="s">
        <v>5683</v>
      </c>
      <c r="F122" s="1" t="s">
        <v>5684</v>
      </c>
    </row>
    <row r="123" spans="1:6" x14ac:dyDescent="0.3">
      <c r="A123" s="1" t="s">
        <v>34</v>
      </c>
      <c r="B123" s="1">
        <v>48541625</v>
      </c>
      <c r="C123" s="1" t="s">
        <v>3377</v>
      </c>
      <c r="D123" s="1" t="s">
        <v>5685</v>
      </c>
      <c r="E123" s="1" t="s">
        <v>5686</v>
      </c>
      <c r="F123" s="1" t="s">
        <v>5687</v>
      </c>
    </row>
    <row r="124" spans="1:6" x14ac:dyDescent="0.3">
      <c r="A124" s="1" t="s">
        <v>34</v>
      </c>
      <c r="B124" s="1">
        <v>48623577</v>
      </c>
      <c r="C124" s="1" t="s">
        <v>3390</v>
      </c>
      <c r="D124" s="1" t="s">
        <v>5688</v>
      </c>
      <c r="E124" s="1" t="s">
        <v>5689</v>
      </c>
      <c r="F124" s="1" t="s">
        <v>5690</v>
      </c>
    </row>
    <row r="125" spans="1:6" x14ac:dyDescent="0.3">
      <c r="A125" s="1" t="s">
        <v>34</v>
      </c>
      <c r="B125" s="1">
        <v>48695003</v>
      </c>
      <c r="C125" s="1" t="s">
        <v>3399</v>
      </c>
      <c r="D125" s="1" t="s">
        <v>5691</v>
      </c>
      <c r="E125" s="1" t="s">
        <v>5692</v>
      </c>
      <c r="F125" s="1" t="s">
        <v>5693</v>
      </c>
    </row>
    <row r="126" spans="1:6" x14ac:dyDescent="0.3">
      <c r="A126" s="1" t="s">
        <v>34</v>
      </c>
      <c r="B126" s="1">
        <v>49009706</v>
      </c>
      <c r="C126" s="1" t="s">
        <v>3412</v>
      </c>
      <c r="D126" s="1" t="s">
        <v>5694</v>
      </c>
      <c r="E126" s="1" t="s">
        <v>5695</v>
      </c>
      <c r="F126" s="1" t="s">
        <v>5696</v>
      </c>
    </row>
    <row r="127" spans="1:6" x14ac:dyDescent="0.3">
      <c r="A127" s="1" t="s">
        <v>34</v>
      </c>
      <c r="B127" s="1">
        <v>49782536</v>
      </c>
      <c r="C127" s="1" t="s">
        <v>3423</v>
      </c>
      <c r="D127" s="1" t="s">
        <v>5697</v>
      </c>
      <c r="E127" s="1" t="s">
        <v>5698</v>
      </c>
      <c r="F127" s="1" t="s">
        <v>5699</v>
      </c>
    </row>
    <row r="128" spans="1:6" x14ac:dyDescent="0.3">
      <c r="A128" s="1" t="s">
        <v>34</v>
      </c>
      <c r="B128" s="1">
        <v>50537388</v>
      </c>
      <c r="C128" s="1" t="s">
        <v>3431</v>
      </c>
      <c r="D128" s="1" t="s">
        <v>5700</v>
      </c>
      <c r="E128" s="1" t="s">
        <v>5701</v>
      </c>
      <c r="F128" s="1" t="s">
        <v>5702</v>
      </c>
    </row>
    <row r="129" spans="1:6" x14ac:dyDescent="0.3">
      <c r="A129" s="1" t="s">
        <v>34</v>
      </c>
      <c r="B129" s="1">
        <v>50563119</v>
      </c>
      <c r="C129" s="1" t="s">
        <v>3437</v>
      </c>
      <c r="D129" s="1" t="s">
        <v>5703</v>
      </c>
      <c r="E129" s="1" t="s">
        <v>5704</v>
      </c>
      <c r="F129" s="1" t="s">
        <v>5705</v>
      </c>
    </row>
    <row r="130" spans="1:6" x14ac:dyDescent="0.3">
      <c r="A130" s="1" t="s">
        <v>34</v>
      </c>
      <c r="B130" s="1">
        <v>50841370</v>
      </c>
      <c r="C130" s="1" t="s">
        <v>3449</v>
      </c>
      <c r="D130" s="1" t="s">
        <v>5706</v>
      </c>
      <c r="E130" s="1" t="s">
        <v>5707</v>
      </c>
      <c r="F130" s="1" t="s">
        <v>5708</v>
      </c>
    </row>
    <row r="131" spans="1:6" x14ac:dyDescent="0.3">
      <c r="A131" s="1" t="s">
        <v>34</v>
      </c>
      <c r="B131" s="1">
        <v>51003913</v>
      </c>
      <c r="C131" s="1" t="s">
        <v>3461</v>
      </c>
      <c r="D131" s="1" t="s">
        <v>5709</v>
      </c>
      <c r="E131" s="1" t="s">
        <v>5710</v>
      </c>
      <c r="F131" s="1" t="s">
        <v>5711</v>
      </c>
    </row>
    <row r="132" spans="1:6" x14ac:dyDescent="0.3">
      <c r="A132" s="1" t="s">
        <v>34</v>
      </c>
      <c r="B132" s="1">
        <v>51113493</v>
      </c>
      <c r="C132" s="1" t="s">
        <v>3472</v>
      </c>
      <c r="D132" s="1" t="s">
        <v>5712</v>
      </c>
      <c r="E132" s="1" t="s">
        <v>5713</v>
      </c>
      <c r="F132" s="1" t="s">
        <v>5714</v>
      </c>
    </row>
    <row r="133" spans="1:6" x14ac:dyDescent="0.3">
      <c r="A133" s="1" t="s">
        <v>34</v>
      </c>
      <c r="B133" s="1">
        <v>51386636</v>
      </c>
      <c r="C133" s="1" t="s">
        <v>3484</v>
      </c>
      <c r="D133" s="1" t="s">
        <v>5715</v>
      </c>
      <c r="E133" s="1" t="s">
        <v>5716</v>
      </c>
      <c r="F133" s="1" t="s">
        <v>5717</v>
      </c>
    </row>
    <row r="134" spans="1:6" x14ac:dyDescent="0.3">
      <c r="A134" s="1" t="s">
        <v>34</v>
      </c>
      <c r="B134" s="1">
        <v>51753958</v>
      </c>
      <c r="C134" s="1" t="s">
        <v>3497</v>
      </c>
      <c r="D134" s="1" t="s">
        <v>5718</v>
      </c>
      <c r="E134" s="1" t="s">
        <v>5719</v>
      </c>
      <c r="F134" s="1" t="s">
        <v>5720</v>
      </c>
    </row>
    <row r="135" spans="1:6" x14ac:dyDescent="0.3">
      <c r="A135" s="1" t="s">
        <v>34</v>
      </c>
      <c r="B135" s="1">
        <v>52053017</v>
      </c>
      <c r="C135" s="1" t="s">
        <v>3508</v>
      </c>
      <c r="D135" s="1" t="s">
        <v>5721</v>
      </c>
      <c r="E135" s="1" t="s">
        <v>5722</v>
      </c>
      <c r="F135" s="1" t="s">
        <v>5723</v>
      </c>
    </row>
    <row r="136" spans="1:6" x14ac:dyDescent="0.3">
      <c r="A136" s="1" t="s">
        <v>34</v>
      </c>
      <c r="B136" s="1">
        <v>52272426</v>
      </c>
      <c r="C136" s="1" t="s">
        <v>3518</v>
      </c>
      <c r="D136" s="1" t="s">
        <v>5724</v>
      </c>
      <c r="E136" s="1" t="s">
        <v>5725</v>
      </c>
      <c r="F136" s="1" t="s">
        <v>5726</v>
      </c>
    </row>
    <row r="137" spans="1:6" x14ac:dyDescent="0.3">
      <c r="A137" s="1" t="s">
        <v>34</v>
      </c>
      <c r="B137" s="1">
        <v>52741692</v>
      </c>
      <c r="C137" s="1" t="s">
        <v>3529</v>
      </c>
      <c r="D137" s="1" t="s">
        <v>5727</v>
      </c>
      <c r="E137" s="1" t="s">
        <v>5728</v>
      </c>
      <c r="F137" s="1" t="s">
        <v>5729</v>
      </c>
    </row>
    <row r="138" spans="1:6" x14ac:dyDescent="0.3">
      <c r="A138" s="1" t="s">
        <v>34</v>
      </c>
      <c r="B138" s="1">
        <v>52741837</v>
      </c>
      <c r="C138" s="1" t="s">
        <v>3538</v>
      </c>
      <c r="D138" s="1" t="s">
        <v>5730</v>
      </c>
      <c r="E138" s="1" t="s">
        <v>5731</v>
      </c>
      <c r="F138" s="1" t="s">
        <v>5732</v>
      </c>
    </row>
    <row r="139" spans="1:6" x14ac:dyDescent="0.3">
      <c r="A139" s="1" t="s">
        <v>34</v>
      </c>
      <c r="B139" s="1">
        <v>52742330</v>
      </c>
      <c r="C139" s="1" t="s">
        <v>3547</v>
      </c>
      <c r="D139" s="1" t="s">
        <v>5733</v>
      </c>
      <c r="E139" s="1" t="s">
        <v>5734</v>
      </c>
      <c r="F139" s="1" t="s">
        <v>5735</v>
      </c>
    </row>
    <row r="140" spans="1:6" x14ac:dyDescent="0.3">
      <c r="A140" s="1" t="s">
        <v>34</v>
      </c>
      <c r="B140" s="1">
        <v>52791199</v>
      </c>
      <c r="C140" s="1" t="s">
        <v>3555</v>
      </c>
      <c r="D140" s="1" t="s">
        <v>5736</v>
      </c>
      <c r="E140" s="1" t="s">
        <v>5737</v>
      </c>
      <c r="F140" s="1" t="s">
        <v>5738</v>
      </c>
    </row>
    <row r="141" spans="1:6" x14ac:dyDescent="0.3">
      <c r="A141" s="1" t="s">
        <v>34</v>
      </c>
      <c r="B141" s="1">
        <v>52912213</v>
      </c>
      <c r="C141" s="1" t="s">
        <v>3565</v>
      </c>
      <c r="D141" s="1" t="s">
        <v>5739</v>
      </c>
      <c r="E141" s="1" t="s">
        <v>5740</v>
      </c>
      <c r="F141" s="1" t="s">
        <v>5741</v>
      </c>
    </row>
    <row r="142" spans="1:6" x14ac:dyDescent="0.3">
      <c r="A142" s="1" t="s">
        <v>34</v>
      </c>
      <c r="B142" s="1">
        <v>52988077</v>
      </c>
      <c r="C142" s="1" t="s">
        <v>3577</v>
      </c>
      <c r="D142" s="1" t="s">
        <v>5742</v>
      </c>
      <c r="E142" s="1" t="s">
        <v>5743</v>
      </c>
      <c r="F142" s="1" t="s">
        <v>5744</v>
      </c>
    </row>
    <row r="143" spans="1:6" x14ac:dyDescent="0.3">
      <c r="A143" s="1" t="s">
        <v>34</v>
      </c>
      <c r="B143" s="1">
        <v>53243414</v>
      </c>
      <c r="C143" s="1" t="s">
        <v>3590</v>
      </c>
      <c r="D143" s="1" t="s">
        <v>5745</v>
      </c>
      <c r="E143" s="1" t="s">
        <v>5746</v>
      </c>
      <c r="F143" s="1" t="s">
        <v>5747</v>
      </c>
    </row>
    <row r="144" spans="1:6" x14ac:dyDescent="0.3">
      <c r="A144" s="1" t="s">
        <v>34</v>
      </c>
      <c r="B144" s="1">
        <v>53344593</v>
      </c>
      <c r="C144" s="1" t="s">
        <v>3602</v>
      </c>
      <c r="D144" s="1" t="s">
        <v>5748</v>
      </c>
      <c r="E144" s="1" t="s">
        <v>5749</v>
      </c>
      <c r="F144" s="1" t="s">
        <v>5750</v>
      </c>
    </row>
    <row r="145" spans="1:6" x14ac:dyDescent="0.3">
      <c r="A145" s="1" t="s">
        <v>34</v>
      </c>
      <c r="B145" s="1">
        <v>53607921</v>
      </c>
      <c r="C145" s="1" t="s">
        <v>3614</v>
      </c>
      <c r="D145" s="1" t="s">
        <v>5751</v>
      </c>
      <c r="E145" s="1" t="s">
        <v>5752</v>
      </c>
      <c r="F145" s="1" t="s">
        <v>5753</v>
      </c>
    </row>
    <row r="146" spans="1:6" x14ac:dyDescent="0.3">
      <c r="A146" s="1" t="s">
        <v>34</v>
      </c>
      <c r="B146" s="1">
        <v>53642488</v>
      </c>
      <c r="C146" s="1" t="s">
        <v>3624</v>
      </c>
      <c r="D146" s="1" t="s">
        <v>5754</v>
      </c>
      <c r="E146" s="1" t="s">
        <v>5755</v>
      </c>
      <c r="F146" s="1" t="s">
        <v>5756</v>
      </c>
    </row>
    <row r="147" spans="1:6" x14ac:dyDescent="0.3">
      <c r="A147" s="1" t="s">
        <v>34</v>
      </c>
      <c r="B147" s="1">
        <v>53669176</v>
      </c>
      <c r="C147" s="1" t="s">
        <v>3634</v>
      </c>
      <c r="D147" s="1" t="s">
        <v>5757</v>
      </c>
      <c r="E147" s="1" t="s">
        <v>5758</v>
      </c>
      <c r="F147" s="1" t="s">
        <v>5759</v>
      </c>
    </row>
    <row r="148" spans="1:6" x14ac:dyDescent="0.3">
      <c r="A148" s="1" t="s">
        <v>34</v>
      </c>
      <c r="B148" s="1">
        <v>53724830</v>
      </c>
      <c r="C148" s="1" t="s">
        <v>3645</v>
      </c>
      <c r="D148" s="1" t="s">
        <v>5760</v>
      </c>
      <c r="E148" s="1" t="s">
        <v>5761</v>
      </c>
      <c r="F148" s="1" t="s">
        <v>5762</v>
      </c>
    </row>
    <row r="149" spans="1:6" x14ac:dyDescent="0.3">
      <c r="A149" s="1" t="s">
        <v>34</v>
      </c>
      <c r="B149" s="1">
        <v>53772685</v>
      </c>
      <c r="C149" s="1" t="s">
        <v>3653</v>
      </c>
      <c r="D149" s="1" t="s">
        <v>5763</v>
      </c>
      <c r="E149" s="1" t="s">
        <v>5764</v>
      </c>
      <c r="F149" s="1" t="s">
        <v>5765</v>
      </c>
    </row>
    <row r="150" spans="1:6" x14ac:dyDescent="0.3">
      <c r="A150" s="1" t="s">
        <v>34</v>
      </c>
      <c r="B150" s="1">
        <v>56346399</v>
      </c>
      <c r="C150" s="1" t="s">
        <v>3661</v>
      </c>
      <c r="D150" s="1" t="s">
        <v>5766</v>
      </c>
      <c r="E150" s="1" t="s">
        <v>5767</v>
      </c>
      <c r="F150" s="1" t="s">
        <v>5768</v>
      </c>
    </row>
    <row r="151" spans="1:6" x14ac:dyDescent="0.3">
      <c r="A151" s="1" t="s">
        <v>34</v>
      </c>
      <c r="B151" s="1">
        <v>56374516</v>
      </c>
      <c r="C151" s="1" t="s">
        <v>3668</v>
      </c>
      <c r="D151" s="1" t="s">
        <v>5769</v>
      </c>
      <c r="E151" s="1" t="s">
        <v>5770</v>
      </c>
      <c r="F151" s="1" t="s">
        <v>5771</v>
      </c>
    </row>
    <row r="152" spans="1:6" x14ac:dyDescent="0.3">
      <c r="A152" s="1" t="s">
        <v>34</v>
      </c>
      <c r="B152" s="1">
        <v>56454838</v>
      </c>
      <c r="C152" s="1" t="s">
        <v>3677</v>
      </c>
      <c r="D152" s="1" t="s">
        <v>5772</v>
      </c>
      <c r="E152" s="1" t="s">
        <v>5773</v>
      </c>
      <c r="F152" s="1" t="s">
        <v>5774</v>
      </c>
    </row>
    <row r="153" spans="1:6" x14ac:dyDescent="0.3">
      <c r="A153" s="1" t="s">
        <v>34</v>
      </c>
      <c r="B153" s="1">
        <v>56585511</v>
      </c>
      <c r="C153" s="1" t="s">
        <v>3687</v>
      </c>
      <c r="D153" s="1" t="s">
        <v>5775</v>
      </c>
      <c r="E153" s="1" t="s">
        <v>5776</v>
      </c>
      <c r="F153" s="1" t="s">
        <v>5777</v>
      </c>
    </row>
    <row r="154" spans="1:6" x14ac:dyDescent="0.3">
      <c r="A154" s="1" t="s">
        <v>34</v>
      </c>
      <c r="B154" s="1">
        <v>56609834</v>
      </c>
      <c r="C154" s="1" t="s">
        <v>3699</v>
      </c>
      <c r="D154" s="1" t="s">
        <v>5778</v>
      </c>
      <c r="E154" s="1" t="s">
        <v>5779</v>
      </c>
      <c r="F154" s="1" t="s">
        <v>5780</v>
      </c>
    </row>
    <row r="155" spans="1:6" x14ac:dyDescent="0.3">
      <c r="A155" s="1" t="s">
        <v>34</v>
      </c>
      <c r="B155" s="1">
        <v>56731760</v>
      </c>
      <c r="C155" s="1" t="s">
        <v>3708</v>
      </c>
      <c r="D155" s="1" t="s">
        <v>5781</v>
      </c>
      <c r="E155" s="1" t="s">
        <v>5782</v>
      </c>
      <c r="F155" s="1" t="s">
        <v>5783</v>
      </c>
    </row>
    <row r="156" spans="1:6" x14ac:dyDescent="0.3">
      <c r="A156" s="1" t="s">
        <v>34</v>
      </c>
      <c r="B156" s="1">
        <v>56797952</v>
      </c>
      <c r="C156" s="1" t="s">
        <v>3721</v>
      </c>
      <c r="D156" s="1" t="s">
        <v>5784</v>
      </c>
      <c r="E156" s="1" t="s">
        <v>5785</v>
      </c>
      <c r="F156" s="1" t="s">
        <v>5786</v>
      </c>
    </row>
    <row r="157" spans="1:6" x14ac:dyDescent="0.3">
      <c r="A157" s="1" t="s">
        <v>34</v>
      </c>
      <c r="B157" s="1">
        <v>57053569</v>
      </c>
      <c r="C157" s="1" t="s">
        <v>3734</v>
      </c>
      <c r="D157" s="1" t="s">
        <v>5787</v>
      </c>
      <c r="E157" s="1" t="s">
        <v>5788</v>
      </c>
      <c r="F157" s="1" t="s">
        <v>5789</v>
      </c>
    </row>
    <row r="158" spans="1:6" x14ac:dyDescent="0.3">
      <c r="A158" s="1" t="s">
        <v>34</v>
      </c>
      <c r="B158" s="1">
        <v>57383347</v>
      </c>
      <c r="C158" s="1" t="s">
        <v>3747</v>
      </c>
      <c r="D158" s="1" t="s">
        <v>5790</v>
      </c>
      <c r="E158" s="1" t="s">
        <v>5791</v>
      </c>
      <c r="F158" s="1" t="s">
        <v>5792</v>
      </c>
    </row>
    <row r="159" spans="1:6" x14ac:dyDescent="0.3">
      <c r="A159" s="1" t="s">
        <v>34</v>
      </c>
      <c r="B159" s="1">
        <v>58030627</v>
      </c>
      <c r="C159" s="1" t="s">
        <v>3759</v>
      </c>
      <c r="D159" s="1" t="s">
        <v>5793</v>
      </c>
      <c r="E159" s="1" t="s">
        <v>5794</v>
      </c>
      <c r="F159" s="1" t="s">
        <v>5795</v>
      </c>
    </row>
    <row r="160" spans="1:6" x14ac:dyDescent="0.3">
      <c r="A160" s="1" t="s">
        <v>34</v>
      </c>
      <c r="B160" s="1">
        <v>59062145</v>
      </c>
      <c r="C160" s="1" t="s">
        <v>3772</v>
      </c>
      <c r="D160" s="1" t="s">
        <v>5796</v>
      </c>
      <c r="E160" s="1" t="s">
        <v>5797</v>
      </c>
      <c r="F160" s="1" t="s">
        <v>5798</v>
      </c>
    </row>
    <row r="161" spans="1:6" x14ac:dyDescent="0.3">
      <c r="A161" s="1" t="s">
        <v>34</v>
      </c>
      <c r="B161" s="1">
        <v>60055955</v>
      </c>
      <c r="C161" s="1" t="s">
        <v>3781</v>
      </c>
      <c r="D161" s="1" t="s">
        <v>5799</v>
      </c>
      <c r="E161" s="1" t="s">
        <v>5800</v>
      </c>
      <c r="F161" s="1" t="s">
        <v>5801</v>
      </c>
    </row>
    <row r="162" spans="1:6" x14ac:dyDescent="0.3">
      <c r="A162" s="1" t="s">
        <v>34</v>
      </c>
      <c r="B162" s="1">
        <v>60223289</v>
      </c>
      <c r="C162" s="1" t="s">
        <v>3793</v>
      </c>
      <c r="D162" s="1" t="s">
        <v>5802</v>
      </c>
      <c r="E162" s="1" t="s">
        <v>5803</v>
      </c>
      <c r="F162" s="1" t="s">
        <v>5804</v>
      </c>
    </row>
    <row r="163" spans="1:6" x14ac:dyDescent="0.3">
      <c r="A163" s="1" t="s">
        <v>34</v>
      </c>
      <c r="B163" s="1">
        <v>60548007</v>
      </c>
      <c r="C163" s="1" t="s">
        <v>3816</v>
      </c>
      <c r="D163" s="1" t="s">
        <v>5805</v>
      </c>
      <c r="E163" s="1" t="s">
        <v>5806</v>
      </c>
      <c r="F163" s="1" t="s">
        <v>5807</v>
      </c>
    </row>
    <row r="164" spans="1:6" x14ac:dyDescent="0.3">
      <c r="A164" s="1" t="s">
        <v>34</v>
      </c>
      <c r="B164" s="1">
        <v>60891365</v>
      </c>
      <c r="C164" s="1" t="s">
        <v>3838</v>
      </c>
      <c r="D164" s="1" t="s">
        <v>5808</v>
      </c>
      <c r="E164" s="1" t="s">
        <v>5809</v>
      </c>
      <c r="F164" s="1" t="s">
        <v>5810</v>
      </c>
    </row>
    <row r="165" spans="1:6" x14ac:dyDescent="0.3">
      <c r="A165" s="1" t="s">
        <v>34</v>
      </c>
      <c r="B165" s="1">
        <v>61709615</v>
      </c>
      <c r="C165" s="1" t="s">
        <v>3860</v>
      </c>
      <c r="D165" s="1" t="s">
        <v>5811</v>
      </c>
      <c r="E165" s="1" t="s">
        <v>5812</v>
      </c>
      <c r="F165" s="1" t="s">
        <v>5813</v>
      </c>
    </row>
    <row r="166" spans="1:6" x14ac:dyDescent="0.3">
      <c r="A166" s="1" t="s">
        <v>34</v>
      </c>
      <c r="B166" s="1">
        <v>66649317</v>
      </c>
      <c r="C166" s="1" t="s">
        <v>3878</v>
      </c>
      <c r="D166" s="1" t="s">
        <v>5814</v>
      </c>
      <c r="E166" s="1" t="s">
        <v>5815</v>
      </c>
      <c r="F166" s="1" t="s">
        <v>5816</v>
      </c>
    </row>
    <row r="167" spans="1:6" x14ac:dyDescent="0.3">
      <c r="A167" s="1" t="s">
        <v>34</v>
      </c>
      <c r="B167" s="1">
        <v>68678540</v>
      </c>
      <c r="C167" s="1" t="s">
        <v>3885</v>
      </c>
      <c r="D167" s="1" t="s">
        <v>5817</v>
      </c>
      <c r="E167" s="1" t="s">
        <v>5818</v>
      </c>
      <c r="F167" s="1" t="s">
        <v>5819</v>
      </c>
    </row>
    <row r="168" spans="1:6" x14ac:dyDescent="0.3">
      <c r="A168" s="1" t="s">
        <v>34</v>
      </c>
      <c r="B168" s="1">
        <v>68761838</v>
      </c>
      <c r="C168" s="1" t="s">
        <v>3903</v>
      </c>
      <c r="D168" s="1" t="s">
        <v>5820</v>
      </c>
      <c r="E168" s="1" t="s">
        <v>5821</v>
      </c>
      <c r="F168" s="1" t="s">
        <v>5822</v>
      </c>
    </row>
    <row r="169" spans="1:6" x14ac:dyDescent="0.3">
      <c r="A169" s="1" t="s">
        <v>34</v>
      </c>
      <c r="B169" s="1">
        <v>70343069</v>
      </c>
      <c r="C169" s="1" t="s">
        <v>3916</v>
      </c>
      <c r="D169" s="1" t="s">
        <v>5823</v>
      </c>
      <c r="E169" s="1" t="s">
        <v>5824</v>
      </c>
      <c r="F169" s="1" t="s">
        <v>5825</v>
      </c>
    </row>
    <row r="170" spans="1:6" x14ac:dyDescent="0.3">
      <c r="A170" s="1" t="s">
        <v>34</v>
      </c>
      <c r="B170" s="1">
        <v>70385912</v>
      </c>
      <c r="C170" s="1" t="s">
        <v>3924</v>
      </c>
      <c r="D170" s="1" t="s">
        <v>5826</v>
      </c>
      <c r="E170" s="1" t="s">
        <v>5827</v>
      </c>
      <c r="F170" s="1" t="s">
        <v>5828</v>
      </c>
    </row>
    <row r="171" spans="1:6" x14ac:dyDescent="0.3">
      <c r="A171" s="1" t="s">
        <v>34</v>
      </c>
      <c r="B171" s="1">
        <v>70459752</v>
      </c>
      <c r="C171" s="1" t="s">
        <v>3934</v>
      </c>
      <c r="D171" s="1" t="s">
        <v>5829</v>
      </c>
      <c r="E171" s="1" t="s">
        <v>5830</v>
      </c>
      <c r="F171" s="1" t="s">
        <v>5831</v>
      </c>
    </row>
    <row r="172" spans="1:6" x14ac:dyDescent="0.3">
      <c r="A172" s="1" t="s">
        <v>34</v>
      </c>
      <c r="B172" s="1">
        <v>71210766</v>
      </c>
      <c r="C172" s="1" t="s">
        <v>3947</v>
      </c>
      <c r="D172" s="1" t="s">
        <v>5832</v>
      </c>
      <c r="E172" s="1" t="s">
        <v>5833</v>
      </c>
      <c r="F172" s="1" t="s">
        <v>5834</v>
      </c>
    </row>
    <row r="173" spans="1:6" x14ac:dyDescent="0.3">
      <c r="A173" s="1" t="s">
        <v>34</v>
      </c>
      <c r="B173" s="1">
        <v>71364759</v>
      </c>
      <c r="C173" s="1" t="s">
        <v>3954</v>
      </c>
      <c r="D173" s="1" t="s">
        <v>5835</v>
      </c>
      <c r="E173" s="1" t="s">
        <v>5836</v>
      </c>
      <c r="F173" s="1" t="s">
        <v>5837</v>
      </c>
    </row>
    <row r="174" spans="1:6" x14ac:dyDescent="0.3">
      <c r="A174" s="1" t="s">
        <v>34</v>
      </c>
      <c r="B174" s="1">
        <v>71420059</v>
      </c>
      <c r="C174" s="1" t="s">
        <v>3966</v>
      </c>
      <c r="D174" s="1" t="s">
        <v>5838</v>
      </c>
      <c r="E174" s="1" t="s">
        <v>5839</v>
      </c>
      <c r="F174" s="1" t="s">
        <v>5840</v>
      </c>
    </row>
    <row r="175" spans="1:6" x14ac:dyDescent="0.3">
      <c r="A175" s="1" t="s">
        <v>34</v>
      </c>
      <c r="B175" s="1">
        <v>71555916</v>
      </c>
      <c r="C175" s="1" t="s">
        <v>3977</v>
      </c>
      <c r="D175" s="1" t="s">
        <v>5841</v>
      </c>
      <c r="E175" s="1" t="s">
        <v>5842</v>
      </c>
      <c r="F175" s="1" t="s">
        <v>5843</v>
      </c>
    </row>
    <row r="176" spans="1:6" x14ac:dyDescent="0.3">
      <c r="A176" s="1" t="s">
        <v>34</v>
      </c>
      <c r="B176" s="1">
        <v>71816079</v>
      </c>
      <c r="C176" s="1" t="s">
        <v>4001</v>
      </c>
      <c r="D176" s="1" t="s">
        <v>5844</v>
      </c>
      <c r="E176" s="1" t="s">
        <v>5845</v>
      </c>
      <c r="F176" s="1" t="s">
        <v>5846</v>
      </c>
    </row>
    <row r="177" spans="1:6" x14ac:dyDescent="0.3">
      <c r="A177" s="1" t="s">
        <v>34</v>
      </c>
      <c r="B177" s="1">
        <v>71962624</v>
      </c>
      <c r="C177" s="1" t="s">
        <v>4013</v>
      </c>
      <c r="D177" s="1" t="s">
        <v>5847</v>
      </c>
      <c r="E177" s="1" t="s">
        <v>5848</v>
      </c>
      <c r="F177" s="1" t="s">
        <v>5849</v>
      </c>
    </row>
    <row r="178" spans="1:6" x14ac:dyDescent="0.3">
      <c r="A178" s="1" t="s">
        <v>34</v>
      </c>
      <c r="B178" s="1">
        <v>72432675</v>
      </c>
      <c r="C178" s="1" t="s">
        <v>4024</v>
      </c>
      <c r="D178" s="1" t="s">
        <v>5850</v>
      </c>
      <c r="E178" s="1" t="s">
        <v>5851</v>
      </c>
      <c r="F178" s="1" t="s">
        <v>5852</v>
      </c>
    </row>
    <row r="179" spans="1:6" x14ac:dyDescent="0.3">
      <c r="A179" s="1" t="s">
        <v>34</v>
      </c>
      <c r="B179" s="1">
        <v>72913564</v>
      </c>
      <c r="C179" s="1" t="s">
        <v>4036</v>
      </c>
      <c r="D179" s="1" t="s">
        <v>5853</v>
      </c>
      <c r="E179" s="1" t="s">
        <v>5854</v>
      </c>
      <c r="F179" s="1" t="s">
        <v>5855</v>
      </c>
    </row>
    <row r="180" spans="1:6" x14ac:dyDescent="0.3">
      <c r="A180" s="1" t="s">
        <v>34</v>
      </c>
      <c r="B180" s="1">
        <v>72918520</v>
      </c>
      <c r="C180" s="1" t="s">
        <v>4048</v>
      </c>
      <c r="D180" s="1" t="s">
        <v>5856</v>
      </c>
      <c r="E180" s="1" t="s">
        <v>5857</v>
      </c>
      <c r="F180" s="1" t="s">
        <v>5858</v>
      </c>
    </row>
    <row r="181" spans="1:6" x14ac:dyDescent="0.3">
      <c r="A181" s="1" t="s">
        <v>34</v>
      </c>
      <c r="B181" s="1">
        <v>72987338</v>
      </c>
      <c r="C181" s="1" t="s">
        <v>4059</v>
      </c>
      <c r="D181" s="1" t="s">
        <v>5859</v>
      </c>
      <c r="E181" s="1" t="s">
        <v>5860</v>
      </c>
      <c r="F181" s="1" t="s">
        <v>5861</v>
      </c>
    </row>
    <row r="182" spans="1:6" x14ac:dyDescent="0.3">
      <c r="A182" s="1" t="s">
        <v>34</v>
      </c>
      <c r="B182" s="1">
        <v>73033980</v>
      </c>
      <c r="C182" s="1" t="s">
        <v>4068</v>
      </c>
      <c r="D182" s="1" t="s">
        <v>5862</v>
      </c>
      <c r="E182" s="1" t="s">
        <v>5863</v>
      </c>
      <c r="F182" s="1" t="s">
        <v>5864</v>
      </c>
    </row>
    <row r="183" spans="1:6" x14ac:dyDescent="0.3">
      <c r="A183" s="1" t="s">
        <v>34</v>
      </c>
      <c r="B183" s="1">
        <v>73074344</v>
      </c>
      <c r="C183" s="1" t="s">
        <v>4080</v>
      </c>
      <c r="D183" s="1" t="s">
        <v>5865</v>
      </c>
      <c r="E183" s="1" t="s">
        <v>5866</v>
      </c>
      <c r="F183" s="1" t="s">
        <v>5867</v>
      </c>
    </row>
    <row r="184" spans="1:6" x14ac:dyDescent="0.3">
      <c r="A184" s="1" t="s">
        <v>34</v>
      </c>
      <c r="B184" s="1">
        <v>73086292</v>
      </c>
      <c r="C184" s="1" t="s">
        <v>4089</v>
      </c>
      <c r="D184" s="1" t="s">
        <v>5868</v>
      </c>
      <c r="E184" s="1" t="s">
        <v>5869</v>
      </c>
      <c r="F184" s="1" t="s">
        <v>5870</v>
      </c>
    </row>
    <row r="185" spans="1:6" x14ac:dyDescent="0.3">
      <c r="A185" s="1" t="s">
        <v>34</v>
      </c>
      <c r="B185" s="1">
        <v>73107634</v>
      </c>
      <c r="C185" s="1" t="s">
        <v>4100</v>
      </c>
      <c r="D185" s="1" t="s">
        <v>5871</v>
      </c>
      <c r="E185" s="1" t="s">
        <v>5872</v>
      </c>
      <c r="F185" s="1" t="s">
        <v>5873</v>
      </c>
    </row>
    <row r="186" spans="1:6" x14ac:dyDescent="0.3">
      <c r="A186" s="1" t="s">
        <v>34</v>
      </c>
      <c r="B186" s="1">
        <v>73148840</v>
      </c>
      <c r="C186" s="1" t="s">
        <v>4110</v>
      </c>
      <c r="D186" s="1" t="s">
        <v>5874</v>
      </c>
      <c r="E186" s="1" t="s">
        <v>5875</v>
      </c>
      <c r="F186" s="1" t="s">
        <v>5876</v>
      </c>
    </row>
    <row r="187" spans="1:6" x14ac:dyDescent="0.3">
      <c r="A187" s="1" t="s">
        <v>34</v>
      </c>
      <c r="B187" s="1">
        <v>73192178</v>
      </c>
      <c r="C187" s="1" t="s">
        <v>4117</v>
      </c>
      <c r="D187" s="1" t="s">
        <v>5877</v>
      </c>
      <c r="E187" s="1" t="s">
        <v>5878</v>
      </c>
      <c r="F187" s="1" t="s">
        <v>5879</v>
      </c>
    </row>
    <row r="188" spans="1:6" x14ac:dyDescent="0.3">
      <c r="A188" s="1" t="s">
        <v>34</v>
      </c>
      <c r="B188" s="1">
        <v>73214332</v>
      </c>
      <c r="C188" s="1" t="s">
        <v>4126</v>
      </c>
      <c r="D188" s="1" t="s">
        <v>5880</v>
      </c>
      <c r="E188" s="1" t="s">
        <v>5881</v>
      </c>
      <c r="F188" s="1" t="s">
        <v>5882</v>
      </c>
    </row>
    <row r="189" spans="1:6" x14ac:dyDescent="0.3">
      <c r="A189" s="1" t="s">
        <v>34</v>
      </c>
      <c r="B189" s="1">
        <v>73228305</v>
      </c>
      <c r="C189" s="1" t="s">
        <v>4133</v>
      </c>
      <c r="D189" s="1" t="s">
        <v>5883</v>
      </c>
      <c r="E189" s="1" t="s">
        <v>5884</v>
      </c>
      <c r="F189" s="1" t="s">
        <v>5885</v>
      </c>
    </row>
    <row r="190" spans="1:6" x14ac:dyDescent="0.3">
      <c r="A190" s="1" t="s">
        <v>34</v>
      </c>
      <c r="B190" s="1">
        <v>73254539</v>
      </c>
      <c r="C190" s="1" t="s">
        <v>4142</v>
      </c>
      <c r="D190" s="1" t="s">
        <v>5886</v>
      </c>
      <c r="E190" s="1" t="s">
        <v>5887</v>
      </c>
      <c r="F190" s="1" t="s">
        <v>5888</v>
      </c>
    </row>
    <row r="191" spans="1:6" x14ac:dyDescent="0.3">
      <c r="A191" s="1" t="s">
        <v>34</v>
      </c>
      <c r="B191" s="1">
        <v>73342619</v>
      </c>
      <c r="C191" s="1" t="s">
        <v>4149</v>
      </c>
      <c r="D191" s="1" t="s">
        <v>5889</v>
      </c>
      <c r="E191" s="1" t="s">
        <v>5890</v>
      </c>
      <c r="F191" s="1" t="s">
        <v>5891</v>
      </c>
    </row>
    <row r="192" spans="1:6" x14ac:dyDescent="0.3">
      <c r="A192" s="1" t="s">
        <v>34</v>
      </c>
      <c r="B192" s="1">
        <v>73437314</v>
      </c>
      <c r="C192" s="1" t="s">
        <v>4161</v>
      </c>
      <c r="D192" s="1" t="s">
        <v>5892</v>
      </c>
      <c r="E192" s="1" t="s">
        <v>5893</v>
      </c>
      <c r="F192" s="1" t="s">
        <v>5894</v>
      </c>
    </row>
    <row r="193" spans="1:6" x14ac:dyDescent="0.3">
      <c r="A193" s="1" t="s">
        <v>34</v>
      </c>
      <c r="B193" s="1">
        <v>73639440</v>
      </c>
      <c r="C193" s="1" t="s">
        <v>4174</v>
      </c>
      <c r="D193" s="1" t="s">
        <v>5895</v>
      </c>
      <c r="E193" s="1" t="s">
        <v>5896</v>
      </c>
      <c r="F193" s="1" t="s">
        <v>5897</v>
      </c>
    </row>
    <row r="194" spans="1:6" x14ac:dyDescent="0.3">
      <c r="A194" s="1" t="s">
        <v>34</v>
      </c>
      <c r="B194" s="1">
        <v>73673132</v>
      </c>
      <c r="C194" s="1" t="s">
        <v>4186</v>
      </c>
      <c r="D194" s="1" t="s">
        <v>5898</v>
      </c>
      <c r="E194" s="1" t="s">
        <v>5899</v>
      </c>
      <c r="F194" s="1" t="s">
        <v>5900</v>
      </c>
    </row>
    <row r="195" spans="1:6" x14ac:dyDescent="0.3">
      <c r="A195" s="1" t="s">
        <v>34</v>
      </c>
      <c r="B195" s="1">
        <v>73686177</v>
      </c>
      <c r="C195" s="1" t="s">
        <v>4198</v>
      </c>
      <c r="D195" s="1" t="s">
        <v>5901</v>
      </c>
      <c r="E195" s="1" t="s">
        <v>5902</v>
      </c>
      <c r="F195" s="1" t="s">
        <v>5903</v>
      </c>
    </row>
    <row r="196" spans="1:6" x14ac:dyDescent="0.3">
      <c r="A196" s="1" t="s">
        <v>34</v>
      </c>
      <c r="B196" s="1">
        <v>73716596</v>
      </c>
      <c r="C196" s="1" t="s">
        <v>4210</v>
      </c>
      <c r="D196" s="1" t="s">
        <v>5904</v>
      </c>
      <c r="E196" s="1" t="s">
        <v>5905</v>
      </c>
      <c r="F196" s="1" t="s">
        <v>5906</v>
      </c>
    </row>
    <row r="197" spans="1:6" x14ac:dyDescent="0.3">
      <c r="A197" s="1" t="s">
        <v>34</v>
      </c>
      <c r="B197" s="1">
        <v>73778962</v>
      </c>
      <c r="C197" s="1" t="s">
        <v>4227</v>
      </c>
      <c r="D197" s="1" t="s">
        <v>5907</v>
      </c>
      <c r="E197" s="1" t="s">
        <v>5908</v>
      </c>
      <c r="F197" s="1" t="s">
        <v>5909</v>
      </c>
    </row>
    <row r="198" spans="1:6" x14ac:dyDescent="0.3">
      <c r="A198" s="1" t="s">
        <v>34</v>
      </c>
      <c r="B198" s="1">
        <v>73787027</v>
      </c>
      <c r="C198" s="1" t="s">
        <v>4240</v>
      </c>
      <c r="D198" s="1" t="s">
        <v>5910</v>
      </c>
      <c r="E198" s="1" t="s">
        <v>5911</v>
      </c>
      <c r="F198" s="1" t="s">
        <v>5912</v>
      </c>
    </row>
    <row r="199" spans="1:6" x14ac:dyDescent="0.3">
      <c r="A199" s="1" t="s">
        <v>34</v>
      </c>
      <c r="B199" s="1">
        <v>73793356</v>
      </c>
      <c r="C199" s="1" t="s">
        <v>4253</v>
      </c>
      <c r="D199" s="1" t="s">
        <v>5913</v>
      </c>
      <c r="E199" s="1" t="s">
        <v>5914</v>
      </c>
      <c r="F199" s="1" t="s">
        <v>5915</v>
      </c>
    </row>
    <row r="200" spans="1:6" x14ac:dyDescent="0.3">
      <c r="A200" s="1" t="s">
        <v>34</v>
      </c>
      <c r="B200" s="1">
        <v>73853779</v>
      </c>
      <c r="C200" s="1" t="s">
        <v>4266</v>
      </c>
      <c r="D200" s="1" t="s">
        <v>5916</v>
      </c>
      <c r="E200" s="1" t="s">
        <v>5917</v>
      </c>
      <c r="F200" s="1" t="s">
        <v>5918</v>
      </c>
    </row>
    <row r="201" spans="1:6" x14ac:dyDescent="0.3">
      <c r="A201" s="1" t="s">
        <v>34</v>
      </c>
      <c r="B201" s="1">
        <v>73894351</v>
      </c>
      <c r="C201" s="1" t="s">
        <v>4275</v>
      </c>
      <c r="D201" s="1" t="s">
        <v>5919</v>
      </c>
      <c r="E201" s="1" t="s">
        <v>5920</v>
      </c>
      <c r="F201" s="1" t="s">
        <v>5921</v>
      </c>
    </row>
    <row r="202" spans="1:6" x14ac:dyDescent="0.3">
      <c r="A202" s="1" t="s">
        <v>34</v>
      </c>
      <c r="B202" s="1">
        <v>73916869</v>
      </c>
      <c r="C202" s="1" t="s">
        <v>4284</v>
      </c>
      <c r="D202" s="1" t="s">
        <v>5922</v>
      </c>
      <c r="E202" s="1" t="s">
        <v>5923</v>
      </c>
      <c r="F202" s="1" t="s">
        <v>5924</v>
      </c>
    </row>
    <row r="203" spans="1:6" x14ac:dyDescent="0.3">
      <c r="A203" s="1" t="s">
        <v>34</v>
      </c>
      <c r="B203" s="1">
        <v>73922120</v>
      </c>
      <c r="C203" s="1" t="s">
        <v>4297</v>
      </c>
      <c r="D203" s="1" t="s">
        <v>5925</v>
      </c>
      <c r="E203" s="1" t="s">
        <v>5926</v>
      </c>
      <c r="F203" s="1" t="s">
        <v>5927</v>
      </c>
    </row>
    <row r="204" spans="1:6" x14ac:dyDescent="0.3">
      <c r="A204" s="1" t="s">
        <v>34</v>
      </c>
      <c r="B204" s="1">
        <v>73942791</v>
      </c>
      <c r="C204" s="1" t="s">
        <v>4309</v>
      </c>
      <c r="D204" s="1" t="s">
        <v>5928</v>
      </c>
      <c r="E204" s="1" t="s">
        <v>5929</v>
      </c>
      <c r="F204" s="1" t="s">
        <v>5930</v>
      </c>
    </row>
    <row r="205" spans="1:6" x14ac:dyDescent="0.3">
      <c r="A205" s="1" t="s">
        <v>34</v>
      </c>
      <c r="B205" s="1">
        <v>74013913</v>
      </c>
      <c r="C205" s="1" t="s">
        <v>4322</v>
      </c>
      <c r="D205" s="1" t="s">
        <v>5931</v>
      </c>
      <c r="E205" s="1" t="s">
        <v>5932</v>
      </c>
      <c r="F205" s="1" t="s">
        <v>5933</v>
      </c>
    </row>
    <row r="206" spans="1:6" x14ac:dyDescent="0.3">
      <c r="A206" s="1" t="s">
        <v>34</v>
      </c>
      <c r="B206" s="1">
        <v>74026591</v>
      </c>
      <c r="C206" s="1" t="s">
        <v>4334</v>
      </c>
      <c r="D206" s="1" t="s">
        <v>5934</v>
      </c>
      <c r="E206" s="1" t="s">
        <v>5935</v>
      </c>
      <c r="F206" s="1" t="s">
        <v>5936</v>
      </c>
    </row>
    <row r="207" spans="1:6" x14ac:dyDescent="0.3">
      <c r="A207" s="1" t="s">
        <v>34</v>
      </c>
      <c r="B207" s="1">
        <v>74223460</v>
      </c>
      <c r="C207" s="1" t="s">
        <v>4357</v>
      </c>
      <c r="D207" s="1" t="s">
        <v>5937</v>
      </c>
      <c r="E207" s="1" t="s">
        <v>5938</v>
      </c>
      <c r="F207" s="1" t="s">
        <v>5939</v>
      </c>
    </row>
    <row r="208" spans="1:6" x14ac:dyDescent="0.3">
      <c r="A208" s="1" t="s">
        <v>34</v>
      </c>
      <c r="B208" s="1">
        <v>74254686</v>
      </c>
      <c r="C208" s="1" t="s">
        <v>4370</v>
      </c>
      <c r="D208" s="1" t="s">
        <v>5940</v>
      </c>
      <c r="E208" s="1" t="s">
        <v>5941</v>
      </c>
      <c r="F208" s="1" t="s">
        <v>5942</v>
      </c>
    </row>
    <row r="209" spans="1:6" x14ac:dyDescent="0.3">
      <c r="A209" s="1" t="s">
        <v>34</v>
      </c>
      <c r="B209" s="1">
        <v>74270815</v>
      </c>
      <c r="C209" s="1" t="s">
        <v>4382</v>
      </c>
      <c r="D209" s="1" t="s">
        <v>5943</v>
      </c>
      <c r="E209" s="1" t="s">
        <v>5944</v>
      </c>
      <c r="F209" s="1" t="s">
        <v>5945</v>
      </c>
    </row>
    <row r="210" spans="1:6" x14ac:dyDescent="0.3">
      <c r="A210" s="1" t="s">
        <v>34</v>
      </c>
      <c r="B210" s="1">
        <v>74272491</v>
      </c>
      <c r="C210" s="1" t="s">
        <v>4395</v>
      </c>
      <c r="D210" s="1" t="s">
        <v>5946</v>
      </c>
      <c r="E210" s="1" t="s">
        <v>5947</v>
      </c>
      <c r="F210" s="1" t="s">
        <v>5948</v>
      </c>
    </row>
    <row r="211" spans="1:6" x14ac:dyDescent="0.3">
      <c r="A211" s="1" t="s">
        <v>34</v>
      </c>
      <c r="B211" s="1">
        <v>74273216</v>
      </c>
      <c r="C211" s="1" t="s">
        <v>4401</v>
      </c>
      <c r="D211" s="1" t="s">
        <v>5949</v>
      </c>
      <c r="E211" s="1" t="s">
        <v>5950</v>
      </c>
      <c r="F211" s="1" t="s">
        <v>5951</v>
      </c>
    </row>
    <row r="212" spans="1:6" x14ac:dyDescent="0.3">
      <c r="A212" s="1" t="s">
        <v>34</v>
      </c>
      <c r="B212" s="1">
        <v>74282717</v>
      </c>
      <c r="C212" s="1" t="s">
        <v>4408</v>
      </c>
      <c r="D212" s="1" t="s">
        <v>5952</v>
      </c>
      <c r="E212" s="1" t="s">
        <v>5953</v>
      </c>
      <c r="F212" s="1" t="s">
        <v>5954</v>
      </c>
    </row>
    <row r="213" spans="1:6" x14ac:dyDescent="0.3">
      <c r="A213" s="1" t="s">
        <v>34</v>
      </c>
      <c r="B213" s="1">
        <v>74297096</v>
      </c>
      <c r="C213" s="1" t="s">
        <v>4417</v>
      </c>
      <c r="D213" s="1" t="s">
        <v>5955</v>
      </c>
      <c r="E213" s="1" t="s">
        <v>5956</v>
      </c>
      <c r="F213" s="1" t="s">
        <v>5957</v>
      </c>
    </row>
    <row r="214" spans="1:6" x14ac:dyDescent="0.3">
      <c r="A214" s="1" t="s">
        <v>34</v>
      </c>
      <c r="B214" s="1">
        <v>74305011</v>
      </c>
      <c r="C214" s="1" t="s">
        <v>4430</v>
      </c>
      <c r="D214" s="1" t="s">
        <v>5958</v>
      </c>
      <c r="E214" s="1" t="s">
        <v>5959</v>
      </c>
      <c r="F214" s="1" t="s">
        <v>5960</v>
      </c>
    </row>
    <row r="215" spans="1:6" x14ac:dyDescent="0.3">
      <c r="A215" s="1" t="s">
        <v>34</v>
      </c>
      <c r="B215" s="1">
        <v>74313032</v>
      </c>
      <c r="C215" s="1" t="s">
        <v>4443</v>
      </c>
      <c r="D215" s="1" t="s">
        <v>5961</v>
      </c>
      <c r="E215" s="1" t="s">
        <v>5962</v>
      </c>
      <c r="F215" s="1" t="s">
        <v>5963</v>
      </c>
    </row>
    <row r="216" spans="1:6" x14ac:dyDescent="0.3">
      <c r="A216" s="1" t="s">
        <v>34</v>
      </c>
      <c r="B216" s="1">
        <v>74329065</v>
      </c>
      <c r="C216" s="1" t="s">
        <v>4454</v>
      </c>
      <c r="D216" s="1" t="s">
        <v>5964</v>
      </c>
      <c r="E216" s="1" t="s">
        <v>5965</v>
      </c>
      <c r="F216" s="1" t="s">
        <v>5966</v>
      </c>
    </row>
    <row r="217" spans="1:6" x14ac:dyDescent="0.3">
      <c r="A217" s="1" t="s">
        <v>34</v>
      </c>
      <c r="B217" s="1">
        <v>74352161</v>
      </c>
      <c r="C217" s="1" t="s">
        <v>4466</v>
      </c>
      <c r="D217" s="1" t="s">
        <v>5967</v>
      </c>
      <c r="E217" s="1" t="s">
        <v>5968</v>
      </c>
      <c r="F217" s="1" t="s">
        <v>5969</v>
      </c>
    </row>
    <row r="218" spans="1:6" x14ac:dyDescent="0.3">
      <c r="A218" s="1" t="s">
        <v>34</v>
      </c>
      <c r="B218" s="1">
        <v>74365717</v>
      </c>
      <c r="C218" s="1" t="s">
        <v>4479</v>
      </c>
      <c r="D218" s="1" t="s">
        <v>5970</v>
      </c>
      <c r="E218" s="1" t="s">
        <v>5971</v>
      </c>
      <c r="F218" s="1" t="s">
        <v>5972</v>
      </c>
    </row>
    <row r="219" spans="1:6" x14ac:dyDescent="0.3">
      <c r="A219" s="1" t="s">
        <v>34</v>
      </c>
      <c r="B219" s="1">
        <v>74369218</v>
      </c>
      <c r="C219" s="1" t="s">
        <v>4489</v>
      </c>
      <c r="D219" s="1" t="s">
        <v>5973</v>
      </c>
      <c r="E219" s="1" t="s">
        <v>5974</v>
      </c>
      <c r="F219" s="1" t="s">
        <v>5975</v>
      </c>
    </row>
    <row r="220" spans="1:6" x14ac:dyDescent="0.3">
      <c r="A220" s="1" t="s">
        <v>34</v>
      </c>
      <c r="B220" s="1">
        <v>74384719</v>
      </c>
      <c r="C220" s="1" t="s">
        <v>4500</v>
      </c>
      <c r="D220" s="1" t="s">
        <v>5976</v>
      </c>
      <c r="E220" s="1" t="s">
        <v>5977</v>
      </c>
      <c r="F220" s="1" t="s">
        <v>5978</v>
      </c>
    </row>
    <row r="221" spans="1:6" x14ac:dyDescent="0.3">
      <c r="A221" s="1" t="s">
        <v>34</v>
      </c>
      <c r="B221" s="1">
        <v>74393290</v>
      </c>
      <c r="C221" s="1" t="s">
        <v>4511</v>
      </c>
      <c r="D221" s="1" t="s">
        <v>5979</v>
      </c>
      <c r="E221" s="1" t="s">
        <v>5980</v>
      </c>
      <c r="F221" s="1" t="s">
        <v>5981</v>
      </c>
    </row>
    <row r="222" spans="1:6" x14ac:dyDescent="0.3">
      <c r="A222" s="1" t="s">
        <v>34</v>
      </c>
      <c r="B222" s="1">
        <v>74409485</v>
      </c>
      <c r="C222" s="1" t="s">
        <v>4524</v>
      </c>
      <c r="D222" s="1" t="s">
        <v>5982</v>
      </c>
      <c r="E222" s="1" t="s">
        <v>5983</v>
      </c>
      <c r="F222" s="1" t="s">
        <v>5984</v>
      </c>
    </row>
    <row r="223" spans="1:6" x14ac:dyDescent="0.3">
      <c r="A223" s="1" t="s">
        <v>34</v>
      </c>
      <c r="B223" s="1">
        <v>75095853</v>
      </c>
      <c r="C223" s="1" t="s">
        <v>4537</v>
      </c>
      <c r="D223" s="1" t="s">
        <v>5985</v>
      </c>
      <c r="E223" s="1" t="s">
        <v>5986</v>
      </c>
      <c r="F223" s="1" t="s">
        <v>5987</v>
      </c>
    </row>
    <row r="224" spans="1:6" x14ac:dyDescent="0.3">
      <c r="A224" s="1" t="s">
        <v>34</v>
      </c>
      <c r="B224" s="1">
        <v>75109732</v>
      </c>
      <c r="C224" s="1" t="s">
        <v>4550</v>
      </c>
      <c r="D224" s="1" t="s">
        <v>5988</v>
      </c>
      <c r="E224" s="1" t="s">
        <v>5989</v>
      </c>
      <c r="F224" s="1" t="s">
        <v>5990</v>
      </c>
    </row>
    <row r="225" spans="1:6" x14ac:dyDescent="0.3">
      <c r="A225" s="1" t="s">
        <v>34</v>
      </c>
      <c r="B225" s="1">
        <v>75382398</v>
      </c>
      <c r="C225" s="1" t="s">
        <v>4561</v>
      </c>
      <c r="D225" s="1" t="s">
        <v>5991</v>
      </c>
      <c r="E225" s="1" t="s">
        <v>5992</v>
      </c>
      <c r="F225" s="1" t="s">
        <v>5993</v>
      </c>
    </row>
    <row r="226" spans="1:6" x14ac:dyDescent="0.3">
      <c r="A226" s="1" t="s">
        <v>34</v>
      </c>
      <c r="B226" s="1">
        <v>75404845</v>
      </c>
      <c r="C226" s="1" t="s">
        <v>4572</v>
      </c>
      <c r="D226" s="1" t="s">
        <v>5994</v>
      </c>
      <c r="E226" s="1" t="s">
        <v>5995</v>
      </c>
      <c r="F226" s="1" t="s">
        <v>5996</v>
      </c>
    </row>
    <row r="227" spans="1:6" x14ac:dyDescent="0.3">
      <c r="A227" s="1" t="s">
        <v>34</v>
      </c>
      <c r="B227" s="1">
        <v>75410441</v>
      </c>
      <c r="C227" s="1" t="s">
        <v>4575</v>
      </c>
      <c r="D227" s="1" t="s">
        <v>5997</v>
      </c>
      <c r="E227" s="1" t="s">
        <v>5998</v>
      </c>
      <c r="F227" s="1" t="s">
        <v>5999</v>
      </c>
    </row>
    <row r="228" spans="1:6" x14ac:dyDescent="0.3">
      <c r="A228" s="1" t="s">
        <v>34</v>
      </c>
      <c r="B228" s="1">
        <v>75416627</v>
      </c>
      <c r="C228" s="1" t="s">
        <v>4585</v>
      </c>
      <c r="D228" s="1" t="s">
        <v>6000</v>
      </c>
      <c r="E228" s="1" t="s">
        <v>6001</v>
      </c>
      <c r="F228" s="1" t="s">
        <v>6002</v>
      </c>
    </row>
    <row r="229" spans="1:6" x14ac:dyDescent="0.3">
      <c r="A229" s="1" t="s">
        <v>34</v>
      </c>
      <c r="B229" s="1">
        <v>75514296</v>
      </c>
      <c r="C229" s="1" t="s">
        <v>4598</v>
      </c>
      <c r="D229" s="1" t="s">
        <v>6003</v>
      </c>
      <c r="E229" s="1" t="s">
        <v>6004</v>
      </c>
      <c r="F229" s="1" t="s">
        <v>6005</v>
      </c>
    </row>
    <row r="230" spans="1:6" x14ac:dyDescent="0.3">
      <c r="A230" s="1" t="s">
        <v>34</v>
      </c>
      <c r="B230" s="1">
        <v>75572044</v>
      </c>
      <c r="C230" s="1" t="s">
        <v>4611</v>
      </c>
      <c r="D230" s="1" t="s">
        <v>6006</v>
      </c>
      <c r="E230" s="1" t="s">
        <v>6007</v>
      </c>
      <c r="F230" s="1" t="s">
        <v>6008</v>
      </c>
    </row>
    <row r="231" spans="1:6" x14ac:dyDescent="0.3">
      <c r="A231" s="1" t="s">
        <v>34</v>
      </c>
      <c r="B231" s="1">
        <v>75725457</v>
      </c>
      <c r="C231" s="1" t="s">
        <v>4630</v>
      </c>
      <c r="D231" s="1" t="s">
        <v>6009</v>
      </c>
      <c r="E231" s="1" t="s">
        <v>6010</v>
      </c>
      <c r="F231" s="1" t="s">
        <v>6011</v>
      </c>
    </row>
    <row r="232" spans="1:6" x14ac:dyDescent="0.3">
      <c r="A232" s="1" t="s">
        <v>34</v>
      </c>
      <c r="B232" s="1">
        <v>75785652</v>
      </c>
      <c r="C232" s="1" t="s">
        <v>4638</v>
      </c>
      <c r="D232" s="1" t="s">
        <v>6012</v>
      </c>
      <c r="E232" s="1" t="s">
        <v>6013</v>
      </c>
      <c r="F232" s="1" t="s">
        <v>6014</v>
      </c>
    </row>
    <row r="233" spans="1:6" x14ac:dyDescent="0.3">
      <c r="A233" s="1" t="s">
        <v>34</v>
      </c>
      <c r="B233" s="1">
        <v>77511226</v>
      </c>
      <c r="C233" s="1" t="s">
        <v>4737</v>
      </c>
      <c r="D233" s="1" t="s">
        <v>6015</v>
      </c>
      <c r="E233" s="1" t="s">
        <v>6016</v>
      </c>
      <c r="F233" s="1" t="s">
        <v>6017</v>
      </c>
    </row>
    <row r="234" spans="1:6" x14ac:dyDescent="0.3">
      <c r="A234" s="1" t="s">
        <v>34</v>
      </c>
      <c r="B234" s="1">
        <v>77762029</v>
      </c>
      <c r="C234" s="1" t="s">
        <v>4762</v>
      </c>
      <c r="D234" s="1" t="s">
        <v>6018</v>
      </c>
      <c r="E234" s="1" t="s">
        <v>6019</v>
      </c>
      <c r="F234" s="1" t="s">
        <v>6020</v>
      </c>
    </row>
    <row r="235" spans="1:6" x14ac:dyDescent="0.3">
      <c r="A235" s="1" t="s">
        <v>34</v>
      </c>
      <c r="B235" s="1">
        <v>79623230</v>
      </c>
      <c r="C235" s="1" t="s">
        <v>4890</v>
      </c>
      <c r="D235" s="1" t="s">
        <v>6021</v>
      </c>
      <c r="E235" s="1" t="s">
        <v>6022</v>
      </c>
      <c r="F235" s="1" t="s">
        <v>6023</v>
      </c>
    </row>
    <row r="236" spans="1:6" x14ac:dyDescent="0.3">
      <c r="A236" s="1" t="s">
        <v>34</v>
      </c>
      <c r="B236" s="1">
        <v>81070643</v>
      </c>
      <c r="C236" s="1" t="s">
        <v>4921</v>
      </c>
      <c r="D236" s="1" t="s">
        <v>6024</v>
      </c>
      <c r="E236" s="1" t="s">
        <v>6025</v>
      </c>
      <c r="F236" s="1" t="s">
        <v>6026</v>
      </c>
    </row>
    <row r="237" spans="1:6" x14ac:dyDescent="0.3">
      <c r="A237" s="1" t="s">
        <v>34</v>
      </c>
      <c r="B237" s="1">
        <v>82948869</v>
      </c>
      <c r="C237" s="1" t="s">
        <v>5008</v>
      </c>
      <c r="D237" s="1" t="s">
        <v>6027</v>
      </c>
      <c r="E237" s="1" t="s">
        <v>6028</v>
      </c>
      <c r="F237" s="1" t="s">
        <v>6029</v>
      </c>
    </row>
    <row r="238" spans="1:6" x14ac:dyDescent="0.3">
      <c r="A238" s="1" t="s">
        <v>34</v>
      </c>
      <c r="B238" s="1">
        <v>85574021</v>
      </c>
      <c r="C238" s="1" t="s">
        <v>5020</v>
      </c>
      <c r="D238" s="1" t="s">
        <v>6030</v>
      </c>
      <c r="E238" s="1" t="s">
        <v>6031</v>
      </c>
      <c r="F238" s="1" t="s">
        <v>6032</v>
      </c>
    </row>
    <row r="239" spans="1:6" x14ac:dyDescent="0.3">
      <c r="A239" s="1" t="s">
        <v>34</v>
      </c>
      <c r="B239" s="1">
        <v>85701936</v>
      </c>
      <c r="C239" s="1" t="s">
        <v>5032</v>
      </c>
      <c r="D239" s="1" t="s">
        <v>6033</v>
      </c>
      <c r="E239" s="1" t="s">
        <v>6034</v>
      </c>
      <c r="F239" s="1" t="s">
        <v>6035</v>
      </c>
    </row>
    <row r="240" spans="1:6" x14ac:dyDescent="0.3">
      <c r="A240" s="1" t="s">
        <v>34</v>
      </c>
      <c r="B240" s="1">
        <v>86191774</v>
      </c>
      <c r="C240" s="1" t="s">
        <v>5039</v>
      </c>
      <c r="D240" s="1" t="s">
        <v>6036</v>
      </c>
      <c r="E240" s="1" t="s">
        <v>6037</v>
      </c>
      <c r="F240" s="1" t="s">
        <v>6038</v>
      </c>
    </row>
    <row r="241" spans="1:6" x14ac:dyDescent="0.3">
      <c r="A241" s="1" t="s">
        <v>34</v>
      </c>
      <c r="B241" s="1">
        <v>93304765</v>
      </c>
      <c r="C241" s="1" t="s">
        <v>5059</v>
      </c>
      <c r="D241" s="1" t="s">
        <v>6039</v>
      </c>
      <c r="E241" s="1" t="s">
        <v>6040</v>
      </c>
      <c r="F241" s="1" t="s">
        <v>6041</v>
      </c>
    </row>
    <row r="242" spans="1:6" x14ac:dyDescent="0.3">
      <c r="A242" s="1" t="s">
        <v>34</v>
      </c>
      <c r="B242" s="1">
        <v>93654862</v>
      </c>
      <c r="C242" s="1" t="s">
        <v>5072</v>
      </c>
      <c r="D242" s="1" t="s">
        <v>6042</v>
      </c>
      <c r="E242" s="1" t="s">
        <v>6043</v>
      </c>
      <c r="F242" s="1" t="s">
        <v>6044</v>
      </c>
    </row>
    <row r="243" spans="1:6" x14ac:dyDescent="0.3">
      <c r="A243" s="1" t="s">
        <v>34</v>
      </c>
      <c r="B243" s="1">
        <v>93764615</v>
      </c>
      <c r="C243" s="1" t="s">
        <v>5082</v>
      </c>
      <c r="D243" s="1" t="s">
        <v>6045</v>
      </c>
      <c r="E243" s="1" t="s">
        <v>6046</v>
      </c>
      <c r="F243" s="1" t="s">
        <v>6047</v>
      </c>
    </row>
    <row r="244" spans="1:6" x14ac:dyDescent="0.3">
      <c r="A244" s="1" t="s">
        <v>34</v>
      </c>
      <c r="B244" s="1">
        <v>93968655</v>
      </c>
      <c r="C244" s="1" t="s">
        <v>5092</v>
      </c>
      <c r="D244" s="1" t="s">
        <v>6048</v>
      </c>
      <c r="E244" s="1" t="s">
        <v>6049</v>
      </c>
      <c r="F244" s="1" t="s">
        <v>6050</v>
      </c>
    </row>
    <row r="245" spans="1:6" x14ac:dyDescent="0.3">
      <c r="A245" s="1" t="s">
        <v>34</v>
      </c>
      <c r="B245" s="1">
        <v>94074630</v>
      </c>
      <c r="C245" s="1" t="s">
        <v>5103</v>
      </c>
      <c r="D245" s="1" t="s">
        <v>6051</v>
      </c>
      <c r="E245" s="1" t="s">
        <v>6052</v>
      </c>
      <c r="F245" s="1" t="s">
        <v>6053</v>
      </c>
    </row>
    <row r="246" spans="1:6" x14ac:dyDescent="0.3">
      <c r="A246" s="1" t="s">
        <v>34</v>
      </c>
      <c r="B246" s="1">
        <v>94188708</v>
      </c>
      <c r="C246" s="1" t="s">
        <v>5116</v>
      </c>
      <c r="D246" s="1" t="s">
        <v>6054</v>
      </c>
      <c r="E246" s="1" t="s">
        <v>6055</v>
      </c>
      <c r="F246" s="1" t="s">
        <v>6056</v>
      </c>
    </row>
    <row r="247" spans="1:6" x14ac:dyDescent="0.3">
      <c r="A247" s="1" t="s">
        <v>34</v>
      </c>
      <c r="B247" s="1">
        <v>94234929</v>
      </c>
      <c r="C247" s="1" t="s">
        <v>5129</v>
      </c>
      <c r="D247" s="1" t="s">
        <v>6057</v>
      </c>
      <c r="E247" s="1" t="s">
        <v>6058</v>
      </c>
      <c r="F247" s="1" t="s">
        <v>6059</v>
      </c>
    </row>
    <row r="248" spans="1:6" x14ac:dyDescent="0.3">
      <c r="A248" s="1" t="s">
        <v>34</v>
      </c>
      <c r="B248" s="1">
        <v>94367109</v>
      </c>
      <c r="C248" s="1" t="s">
        <v>5136</v>
      </c>
      <c r="D248" s="1" t="s">
        <v>6060</v>
      </c>
      <c r="E248" s="1" t="s">
        <v>6061</v>
      </c>
      <c r="F248" s="1" t="s">
        <v>6062</v>
      </c>
    </row>
    <row r="249" spans="1:6" x14ac:dyDescent="0.3">
      <c r="A249" s="1" t="s">
        <v>34</v>
      </c>
      <c r="B249" s="1">
        <v>94535473</v>
      </c>
      <c r="C249" s="1" t="s">
        <v>5145</v>
      </c>
      <c r="D249" s="1" t="s">
        <v>6063</v>
      </c>
      <c r="E249" s="1" t="s">
        <v>6064</v>
      </c>
      <c r="F249" s="1" t="s">
        <v>6065</v>
      </c>
    </row>
    <row r="250" spans="1:6" x14ac:dyDescent="0.3">
      <c r="A250" s="1" t="s">
        <v>34</v>
      </c>
      <c r="B250" s="1">
        <v>94636068</v>
      </c>
      <c r="C250" s="1" t="s">
        <v>5158</v>
      </c>
      <c r="D250" s="1" t="s">
        <v>6066</v>
      </c>
      <c r="E250" s="1" t="s">
        <v>6067</v>
      </c>
      <c r="F250" s="1" t="s">
        <v>6068</v>
      </c>
    </row>
    <row r="251" spans="1:6" x14ac:dyDescent="0.3">
      <c r="A251" s="1" t="s">
        <v>34</v>
      </c>
      <c r="B251" s="1">
        <v>94724568</v>
      </c>
      <c r="C251" s="1" t="s">
        <v>5170</v>
      </c>
      <c r="D251" s="1" t="s">
        <v>6069</v>
      </c>
      <c r="E251" s="1" t="s">
        <v>6070</v>
      </c>
      <c r="F251" s="1" t="s">
        <v>6071</v>
      </c>
    </row>
    <row r="252" spans="1:6" x14ac:dyDescent="0.3">
      <c r="A252" s="1" t="s">
        <v>34</v>
      </c>
      <c r="B252" s="1">
        <v>95022506</v>
      </c>
      <c r="C252" s="1" t="s">
        <v>5179</v>
      </c>
      <c r="D252" s="1" t="s">
        <v>6072</v>
      </c>
      <c r="E252" s="1" t="s">
        <v>6073</v>
      </c>
      <c r="F252" s="1" t="s">
        <v>6074</v>
      </c>
    </row>
    <row r="253" spans="1:6" x14ac:dyDescent="0.3">
      <c r="A253" s="1" t="s">
        <v>34</v>
      </c>
      <c r="B253" s="1">
        <v>95048934</v>
      </c>
      <c r="C253" s="1" t="s">
        <v>5186</v>
      </c>
      <c r="D253" s="1" t="s">
        <v>6075</v>
      </c>
      <c r="E253" s="1" t="s">
        <v>6076</v>
      </c>
      <c r="F253" s="1" t="s">
        <v>6077</v>
      </c>
    </row>
    <row r="254" spans="1:6" x14ac:dyDescent="0.3">
      <c r="A254" s="1" t="s">
        <v>34</v>
      </c>
      <c r="B254" s="1">
        <v>95420313</v>
      </c>
      <c r="C254" s="1" t="s">
        <v>5195</v>
      </c>
      <c r="D254" s="1" t="s">
        <v>6078</v>
      </c>
      <c r="E254" s="1" t="s">
        <v>6079</v>
      </c>
      <c r="F254" s="1" t="s">
        <v>6080</v>
      </c>
    </row>
    <row r="255" spans="1:6" x14ac:dyDescent="0.3">
      <c r="A255" s="1" t="s">
        <v>34</v>
      </c>
      <c r="B255" s="1">
        <v>95639193</v>
      </c>
      <c r="C255" s="1" t="s">
        <v>5205</v>
      </c>
      <c r="D255" s="1" t="s">
        <v>6081</v>
      </c>
      <c r="E255" s="1" t="s">
        <v>6082</v>
      </c>
      <c r="F255" s="1" t="s">
        <v>6083</v>
      </c>
    </row>
    <row r="256" spans="1:6" x14ac:dyDescent="0.3">
      <c r="A256" s="1" t="s">
        <v>34</v>
      </c>
      <c r="B256" s="1">
        <v>95935312</v>
      </c>
      <c r="C256" s="1" t="s">
        <v>5216</v>
      </c>
      <c r="D256" s="1" t="s">
        <v>6084</v>
      </c>
      <c r="E256" s="1" t="s">
        <v>6085</v>
      </c>
      <c r="F256" s="1" t="s">
        <v>6086</v>
      </c>
    </row>
    <row r="257" spans="1:6" x14ac:dyDescent="0.3">
      <c r="A257" s="1" t="s">
        <v>34</v>
      </c>
      <c r="B257" s="1">
        <v>96096044</v>
      </c>
      <c r="C257" s="1" t="s">
        <v>5229</v>
      </c>
      <c r="D257" s="1" t="s">
        <v>6087</v>
      </c>
      <c r="E257" s="1" t="s">
        <v>6088</v>
      </c>
      <c r="F257" s="1" t="s">
        <v>6089</v>
      </c>
    </row>
    <row r="258" spans="1:6" x14ac:dyDescent="0.3">
      <c r="A258" s="1" t="s">
        <v>34</v>
      </c>
      <c r="B258" s="1">
        <v>97333840</v>
      </c>
      <c r="C258" s="1" t="s">
        <v>5251</v>
      </c>
      <c r="D258" s="1" t="s">
        <v>6090</v>
      </c>
      <c r="E258" s="1" t="s">
        <v>6091</v>
      </c>
      <c r="F258" s="1" t="s">
        <v>6092</v>
      </c>
    </row>
    <row r="259" spans="1:6" x14ac:dyDescent="0.3">
      <c r="A259" s="1" t="s">
        <v>34</v>
      </c>
      <c r="B259" s="1">
        <v>98937780</v>
      </c>
      <c r="C259" s="1" t="s">
        <v>5264</v>
      </c>
      <c r="D259" s="1" t="s">
        <v>6093</v>
      </c>
      <c r="E259" s="1" t="s">
        <v>6094</v>
      </c>
      <c r="F259" s="1" t="s">
        <v>6095</v>
      </c>
    </row>
    <row r="260" spans="1:6" x14ac:dyDescent="0.3">
      <c r="A260" s="1" t="s">
        <v>34</v>
      </c>
      <c r="B260" s="1">
        <v>99042580</v>
      </c>
      <c r="C260" s="1" t="s">
        <v>5273</v>
      </c>
      <c r="D260" s="1" t="s">
        <v>6096</v>
      </c>
      <c r="E260" s="1" t="s">
        <v>6097</v>
      </c>
      <c r="F260" s="1" t="s">
        <v>6098</v>
      </c>
    </row>
    <row r="261" spans="1:6" x14ac:dyDescent="0.3">
      <c r="A261" s="1" t="s">
        <v>34</v>
      </c>
      <c r="B261" s="1">
        <v>99136060</v>
      </c>
      <c r="C261" s="1" t="s">
        <v>5283</v>
      </c>
      <c r="D261" s="1" t="s">
        <v>6099</v>
      </c>
      <c r="E261" s="1" t="s">
        <v>6100</v>
      </c>
      <c r="F261" s="1" t="s">
        <v>6101</v>
      </c>
    </row>
    <row r="262" spans="1:6" x14ac:dyDescent="0.3">
      <c r="A262" s="1" t="s">
        <v>34</v>
      </c>
      <c r="B262" s="1">
        <v>99465733</v>
      </c>
      <c r="C262" s="1" t="s">
        <v>5291</v>
      </c>
      <c r="D262" s="1" t="s">
        <v>6102</v>
      </c>
      <c r="E262" s="1" t="s">
        <v>6103</v>
      </c>
      <c r="F262" s="1" t="s">
        <v>6104</v>
      </c>
    </row>
    <row r="263" spans="1:6" x14ac:dyDescent="0.3">
      <c r="A263" s="1" t="s">
        <v>34</v>
      </c>
      <c r="B263" s="1">
        <v>99821068</v>
      </c>
      <c r="C263" s="1" t="s">
        <v>5304</v>
      </c>
      <c r="D263" s="1" t="s">
        <v>6105</v>
      </c>
      <c r="E263" s="1" t="s">
        <v>6106</v>
      </c>
      <c r="F263" s="1" t="s">
        <v>6107</v>
      </c>
    </row>
    <row r="264" spans="1:6" x14ac:dyDescent="0.3">
      <c r="A264" s="1" t="s">
        <v>34</v>
      </c>
      <c r="B264" s="1">
        <v>100429012</v>
      </c>
      <c r="C264" s="1" t="s">
        <v>35</v>
      </c>
      <c r="D264" s="1" t="s">
        <v>6108</v>
      </c>
      <c r="E264" s="1" t="s">
        <v>6109</v>
      </c>
      <c r="F264" s="1" t="s">
        <v>6110</v>
      </c>
    </row>
    <row r="265" spans="1:6" x14ac:dyDescent="0.3">
      <c r="A265" s="1" t="s">
        <v>34</v>
      </c>
      <c r="B265" s="1">
        <v>100494290</v>
      </c>
      <c r="C265" s="1" t="s">
        <v>48</v>
      </c>
      <c r="D265" s="1" t="s">
        <v>6111</v>
      </c>
      <c r="E265" s="1" t="s">
        <v>6112</v>
      </c>
      <c r="F265" s="1" t="s">
        <v>6113</v>
      </c>
    </row>
    <row r="266" spans="1:6" x14ac:dyDescent="0.3">
      <c r="A266" s="1" t="s">
        <v>34</v>
      </c>
      <c r="B266" s="1">
        <v>100622870</v>
      </c>
      <c r="C266" s="1" t="s">
        <v>61</v>
      </c>
      <c r="D266" s="1" t="s">
        <v>6114</v>
      </c>
      <c r="E266" s="1" t="s">
        <v>6115</v>
      </c>
      <c r="F266" s="1" t="s">
        <v>6116</v>
      </c>
    </row>
    <row r="267" spans="1:6" x14ac:dyDescent="0.3">
      <c r="A267" s="1" t="s">
        <v>34</v>
      </c>
      <c r="B267" s="1">
        <v>100626064</v>
      </c>
      <c r="C267" s="1" t="s">
        <v>74</v>
      </c>
      <c r="D267" s="1" t="s">
        <v>6117</v>
      </c>
      <c r="E267" s="1" t="s">
        <v>6118</v>
      </c>
      <c r="F267" s="1" t="s">
        <v>6119</v>
      </c>
    </row>
    <row r="268" spans="1:6" x14ac:dyDescent="0.3">
      <c r="A268" s="1" t="s">
        <v>34</v>
      </c>
      <c r="B268" s="1">
        <v>100767721</v>
      </c>
      <c r="C268" s="1" t="s">
        <v>87</v>
      </c>
      <c r="D268" s="1" t="s">
        <v>6120</v>
      </c>
      <c r="E268" s="1" t="s">
        <v>6121</v>
      </c>
      <c r="F268" s="1" t="s">
        <v>6122</v>
      </c>
    </row>
    <row r="269" spans="1:6" x14ac:dyDescent="0.3">
      <c r="A269" s="1" t="s">
        <v>34</v>
      </c>
      <c r="B269" s="1">
        <v>100838647</v>
      </c>
      <c r="C269" s="1" t="s">
        <v>100</v>
      </c>
      <c r="D269" s="1" t="s">
        <v>6123</v>
      </c>
      <c r="E269" s="1" t="s">
        <v>6124</v>
      </c>
      <c r="F269" s="1" t="s">
        <v>6125</v>
      </c>
    </row>
    <row r="270" spans="1:6" x14ac:dyDescent="0.3">
      <c r="A270" s="1" t="s">
        <v>34</v>
      </c>
      <c r="B270" s="1">
        <v>101079209</v>
      </c>
      <c r="C270" s="1" t="s">
        <v>113</v>
      </c>
      <c r="D270" s="1" t="s">
        <v>6126</v>
      </c>
      <c r="E270" s="1" t="s">
        <v>6127</v>
      </c>
      <c r="F270" s="1" t="s">
        <v>6128</v>
      </c>
    </row>
    <row r="271" spans="1:6" x14ac:dyDescent="0.3">
      <c r="A271" s="1" t="s">
        <v>34</v>
      </c>
      <c r="B271" s="1">
        <v>101097785</v>
      </c>
      <c r="C271" s="1" t="s">
        <v>126</v>
      </c>
      <c r="D271" s="1" t="s">
        <v>6129</v>
      </c>
      <c r="E271" s="1" t="s">
        <v>6130</v>
      </c>
      <c r="F271" s="1" t="s">
        <v>6131</v>
      </c>
    </row>
    <row r="272" spans="1:6" x14ac:dyDescent="0.3">
      <c r="A272" s="1" t="s">
        <v>34</v>
      </c>
      <c r="B272" s="1">
        <v>101254527</v>
      </c>
      <c r="C272" s="1" t="s">
        <v>139</v>
      </c>
      <c r="D272" s="1" t="s">
        <v>6132</v>
      </c>
      <c r="E272" s="1" t="s">
        <v>6133</v>
      </c>
      <c r="F272" s="1" t="s">
        <v>6134</v>
      </c>
    </row>
    <row r="273" spans="1:6" x14ac:dyDescent="0.3">
      <c r="A273" s="1" t="s">
        <v>34</v>
      </c>
      <c r="B273" s="1">
        <v>101264384</v>
      </c>
      <c r="C273" s="1" t="s">
        <v>152</v>
      </c>
      <c r="D273" s="1" t="s">
        <v>6135</v>
      </c>
      <c r="E273" s="1" t="s">
        <v>6136</v>
      </c>
      <c r="F273" s="1" t="s">
        <v>6137</v>
      </c>
    </row>
    <row r="274" spans="1:6" x14ac:dyDescent="0.3">
      <c r="A274" s="1" t="s">
        <v>34</v>
      </c>
      <c r="B274" s="1">
        <v>101274090</v>
      </c>
      <c r="C274" s="1" t="s">
        <v>165</v>
      </c>
      <c r="D274" s="1" t="s">
        <v>6138</v>
      </c>
      <c r="E274" s="1" t="s">
        <v>6139</v>
      </c>
      <c r="F274" s="1" t="s">
        <v>6140</v>
      </c>
    </row>
    <row r="275" spans="1:6" x14ac:dyDescent="0.3">
      <c r="A275" s="1" t="s">
        <v>34</v>
      </c>
      <c r="B275" s="1">
        <v>101299178</v>
      </c>
      <c r="C275" s="1" t="s">
        <v>178</v>
      </c>
      <c r="D275" s="1" t="s">
        <v>6141</v>
      </c>
      <c r="E275" s="1" t="s">
        <v>6142</v>
      </c>
      <c r="F275" s="1" t="s">
        <v>6143</v>
      </c>
    </row>
    <row r="276" spans="1:6" x14ac:dyDescent="0.3">
      <c r="A276" s="1" t="s">
        <v>34</v>
      </c>
      <c r="B276" s="1">
        <v>101404383</v>
      </c>
      <c r="C276" s="1" t="s">
        <v>191</v>
      </c>
      <c r="D276" s="1" t="s">
        <v>6144</v>
      </c>
      <c r="E276" s="1" t="s">
        <v>6145</v>
      </c>
      <c r="F276" s="1" t="s">
        <v>6146</v>
      </c>
    </row>
    <row r="277" spans="1:6" x14ac:dyDescent="0.3">
      <c r="A277" s="1" t="s">
        <v>34</v>
      </c>
      <c r="B277" s="1">
        <v>101429650</v>
      </c>
      <c r="C277" s="1" t="s">
        <v>204</v>
      </c>
      <c r="D277" s="1" t="s">
        <v>6147</v>
      </c>
      <c r="E277" s="1" t="s">
        <v>6148</v>
      </c>
      <c r="F277" s="1" t="s">
        <v>6149</v>
      </c>
    </row>
    <row r="278" spans="1:6" x14ac:dyDescent="0.3">
      <c r="A278" s="1" t="s">
        <v>34</v>
      </c>
      <c r="B278" s="1">
        <v>101532734</v>
      </c>
      <c r="C278" s="1" t="s">
        <v>217</v>
      </c>
      <c r="D278" s="1" t="s">
        <v>6150</v>
      </c>
      <c r="E278" s="1" t="s">
        <v>6151</v>
      </c>
      <c r="F278" s="1" t="s">
        <v>6152</v>
      </c>
    </row>
    <row r="279" spans="1:6" x14ac:dyDescent="0.3">
      <c r="A279" s="1" t="s">
        <v>34</v>
      </c>
      <c r="B279" s="1">
        <v>101640050</v>
      </c>
      <c r="C279" s="1" t="s">
        <v>243</v>
      </c>
      <c r="D279" s="1" t="s">
        <v>6153</v>
      </c>
      <c r="E279" s="1" t="s">
        <v>6154</v>
      </c>
      <c r="F279" s="1" t="s">
        <v>6155</v>
      </c>
    </row>
    <row r="280" spans="1:6" x14ac:dyDescent="0.3">
      <c r="A280" s="1" t="s">
        <v>34</v>
      </c>
      <c r="B280" s="1">
        <v>102119464</v>
      </c>
      <c r="C280" s="1" t="s">
        <v>256</v>
      </c>
      <c r="D280" s="1" t="s">
        <v>6156</v>
      </c>
      <c r="E280" s="1" t="s">
        <v>6157</v>
      </c>
      <c r="F280" s="1" t="s">
        <v>6158</v>
      </c>
    </row>
    <row r="281" spans="1:6" x14ac:dyDescent="0.3">
      <c r="A281" s="1" t="s">
        <v>34</v>
      </c>
      <c r="B281" s="1">
        <v>102142819</v>
      </c>
      <c r="C281" s="1" t="s">
        <v>269</v>
      </c>
      <c r="D281" s="1" t="s">
        <v>6159</v>
      </c>
      <c r="E281" s="1" t="s">
        <v>6160</v>
      </c>
      <c r="F281" s="1" t="s">
        <v>6161</v>
      </c>
    </row>
    <row r="282" spans="1:6" x14ac:dyDescent="0.3">
      <c r="A282" s="1" t="s">
        <v>34</v>
      </c>
      <c r="B282" s="1">
        <v>102184940</v>
      </c>
      <c r="C282" s="1" t="s">
        <v>282</v>
      </c>
      <c r="D282" s="1" t="s">
        <v>6162</v>
      </c>
      <c r="E282" s="1" t="s">
        <v>6163</v>
      </c>
      <c r="F282" s="1" t="s">
        <v>6164</v>
      </c>
    </row>
    <row r="283" spans="1:6" x14ac:dyDescent="0.3">
      <c r="A283" s="1" t="s">
        <v>34</v>
      </c>
      <c r="B283" s="1">
        <v>102247377</v>
      </c>
      <c r="C283" s="1" t="s">
        <v>295</v>
      </c>
      <c r="D283" s="1" t="s">
        <v>6165</v>
      </c>
      <c r="E283" s="1" t="s">
        <v>6166</v>
      </c>
      <c r="F283" s="1" t="s">
        <v>6167</v>
      </c>
    </row>
    <row r="284" spans="1:6" x14ac:dyDescent="0.3">
      <c r="A284" s="1" t="s">
        <v>34</v>
      </c>
      <c r="B284" s="1">
        <v>102284637</v>
      </c>
      <c r="C284" s="1" t="s">
        <v>308</v>
      </c>
      <c r="D284" s="1" t="s">
        <v>6168</v>
      </c>
      <c r="E284" s="1" t="s">
        <v>6169</v>
      </c>
      <c r="F284" s="1" t="s">
        <v>6170</v>
      </c>
    </row>
    <row r="285" spans="1:6" x14ac:dyDescent="0.3">
      <c r="A285" s="1" t="s">
        <v>34</v>
      </c>
      <c r="B285" s="1">
        <v>102513974</v>
      </c>
      <c r="C285" s="1" t="s">
        <v>321</v>
      </c>
      <c r="D285" s="1" t="s">
        <v>6171</v>
      </c>
      <c r="E285" s="1" t="s">
        <v>6172</v>
      </c>
      <c r="F285" s="1" t="s">
        <v>6173</v>
      </c>
    </row>
    <row r="286" spans="1:6" x14ac:dyDescent="0.3">
      <c r="A286" s="1" t="s">
        <v>34</v>
      </c>
      <c r="B286" s="1">
        <v>103184058</v>
      </c>
      <c r="C286" s="1" t="s">
        <v>334</v>
      </c>
      <c r="D286" s="1" t="s">
        <v>6174</v>
      </c>
      <c r="E286" s="1" t="s">
        <v>6175</v>
      </c>
      <c r="F286" s="1" t="s">
        <v>6176</v>
      </c>
    </row>
    <row r="287" spans="1:6" x14ac:dyDescent="0.3">
      <c r="A287" s="1" t="s">
        <v>34</v>
      </c>
      <c r="B287" s="1">
        <v>103356475</v>
      </c>
      <c r="C287" s="1" t="s">
        <v>347</v>
      </c>
      <c r="D287" s="1" t="s">
        <v>6177</v>
      </c>
      <c r="E287" s="1" t="s">
        <v>6178</v>
      </c>
      <c r="F287" s="1" t="s">
        <v>6179</v>
      </c>
    </row>
    <row r="288" spans="1:6" x14ac:dyDescent="0.3">
      <c r="A288" s="1" t="s">
        <v>34</v>
      </c>
      <c r="B288" s="1">
        <v>103414466</v>
      </c>
      <c r="C288" s="1" t="s">
        <v>360</v>
      </c>
      <c r="D288" s="1" t="s">
        <v>6180</v>
      </c>
      <c r="E288" s="1" t="s">
        <v>6181</v>
      </c>
      <c r="F288" s="1" t="s">
        <v>6182</v>
      </c>
    </row>
    <row r="289" spans="1:6" x14ac:dyDescent="0.3">
      <c r="A289" s="1" t="s">
        <v>34</v>
      </c>
      <c r="B289" s="1">
        <v>103460372</v>
      </c>
      <c r="C289" s="1" t="s">
        <v>373</v>
      </c>
      <c r="D289" s="1" t="s">
        <v>6183</v>
      </c>
      <c r="E289" s="1" t="s">
        <v>6184</v>
      </c>
      <c r="F289" s="1" t="s">
        <v>6185</v>
      </c>
    </row>
    <row r="290" spans="1:6" x14ac:dyDescent="0.3">
      <c r="A290" s="1" t="s">
        <v>34</v>
      </c>
      <c r="B290" s="1">
        <v>103560909</v>
      </c>
      <c r="C290" s="1" t="s">
        <v>385</v>
      </c>
      <c r="D290" s="1" t="s">
        <v>6186</v>
      </c>
      <c r="E290" s="1" t="s">
        <v>6187</v>
      </c>
      <c r="F290" s="1" t="s">
        <v>6188</v>
      </c>
    </row>
    <row r="291" spans="1:6" x14ac:dyDescent="0.3">
      <c r="A291" s="1" t="s">
        <v>34</v>
      </c>
      <c r="B291" s="1">
        <v>103572920</v>
      </c>
      <c r="C291" s="1" t="s">
        <v>398</v>
      </c>
      <c r="D291" s="1" t="s">
        <v>6189</v>
      </c>
      <c r="E291" s="1" t="s">
        <v>6190</v>
      </c>
      <c r="F291" s="1" t="s">
        <v>6191</v>
      </c>
    </row>
    <row r="292" spans="1:6" x14ac:dyDescent="0.3">
      <c r="A292" s="1" t="s">
        <v>34</v>
      </c>
      <c r="B292" s="1">
        <v>103697413</v>
      </c>
      <c r="C292" s="1" t="s">
        <v>410</v>
      </c>
      <c r="D292" s="1" t="s">
        <v>6192</v>
      </c>
      <c r="E292" s="1" t="s">
        <v>6193</v>
      </c>
      <c r="F292" s="1" t="s">
        <v>6194</v>
      </c>
    </row>
    <row r="293" spans="1:6" x14ac:dyDescent="0.3">
      <c r="A293" s="1" t="s">
        <v>34</v>
      </c>
      <c r="B293" s="1">
        <v>103957166</v>
      </c>
      <c r="C293" s="1" t="s">
        <v>423</v>
      </c>
      <c r="D293" s="1" t="s">
        <v>6195</v>
      </c>
      <c r="E293" s="1" t="s">
        <v>6196</v>
      </c>
      <c r="F293" s="1" t="s">
        <v>6197</v>
      </c>
    </row>
    <row r="294" spans="1:6" x14ac:dyDescent="0.3">
      <c r="A294" s="1" t="s">
        <v>34</v>
      </c>
      <c r="B294" s="1">
        <v>104077435</v>
      </c>
      <c r="C294" s="1" t="s">
        <v>436</v>
      </c>
      <c r="D294" s="1" t="s">
        <v>6198</v>
      </c>
      <c r="E294" s="1" t="s">
        <v>6199</v>
      </c>
      <c r="F294" s="1" t="s">
        <v>6200</v>
      </c>
    </row>
    <row r="295" spans="1:6" x14ac:dyDescent="0.3">
      <c r="A295" s="1" t="s">
        <v>34</v>
      </c>
      <c r="B295" s="1">
        <v>104280564</v>
      </c>
      <c r="C295" s="1" t="s">
        <v>449</v>
      </c>
      <c r="D295" s="1" t="s">
        <v>6201</v>
      </c>
      <c r="E295" s="1" t="s">
        <v>6202</v>
      </c>
      <c r="F295" s="1" t="s">
        <v>6203</v>
      </c>
    </row>
    <row r="296" spans="1:6" x14ac:dyDescent="0.3">
      <c r="A296" s="1" t="s">
        <v>34</v>
      </c>
      <c r="B296" s="1">
        <v>104482781</v>
      </c>
      <c r="C296" s="1" t="s">
        <v>462</v>
      </c>
      <c r="D296" s="1" t="s">
        <v>6204</v>
      </c>
      <c r="E296" s="1" t="s">
        <v>6205</v>
      </c>
      <c r="F296" s="1" t="s">
        <v>6206</v>
      </c>
    </row>
    <row r="297" spans="1:6" x14ac:dyDescent="0.3">
      <c r="A297" s="1" t="s">
        <v>34</v>
      </c>
      <c r="B297" s="1">
        <v>104536969</v>
      </c>
      <c r="C297" s="1" t="s">
        <v>474</v>
      </c>
      <c r="D297" s="1" t="s">
        <v>6207</v>
      </c>
      <c r="E297" s="1" t="s">
        <v>6208</v>
      </c>
      <c r="F297" s="1" t="s">
        <v>6209</v>
      </c>
    </row>
    <row r="298" spans="1:6" x14ac:dyDescent="0.3">
      <c r="A298" s="1" t="s">
        <v>34</v>
      </c>
      <c r="B298" s="1">
        <v>105040853</v>
      </c>
      <c r="C298" s="1" t="s">
        <v>500</v>
      </c>
      <c r="D298" s="1" t="s">
        <v>6210</v>
      </c>
      <c r="E298" s="1" t="s">
        <v>6211</v>
      </c>
      <c r="F298" s="1" t="s">
        <v>6212</v>
      </c>
    </row>
    <row r="299" spans="1:6" x14ac:dyDescent="0.3">
      <c r="A299" s="1" t="s">
        <v>34</v>
      </c>
      <c r="B299" s="1">
        <v>105079755</v>
      </c>
      <c r="C299" s="1" t="s">
        <v>513</v>
      </c>
      <c r="D299" s="1" t="s">
        <v>6213</v>
      </c>
      <c r="E299" s="1" t="s">
        <v>6214</v>
      </c>
      <c r="F299" s="1" t="s">
        <v>6215</v>
      </c>
    </row>
    <row r="300" spans="1:6" x14ac:dyDescent="0.3">
      <c r="A300" s="1" t="s">
        <v>34</v>
      </c>
      <c r="B300" s="1">
        <v>105120377</v>
      </c>
      <c r="C300" s="1" t="s">
        <v>526</v>
      </c>
      <c r="D300" s="1" t="s">
        <v>6216</v>
      </c>
      <c r="E300" s="1" t="s">
        <v>6217</v>
      </c>
      <c r="F300" s="1" t="s">
        <v>6218</v>
      </c>
    </row>
    <row r="301" spans="1:6" x14ac:dyDescent="0.3">
      <c r="A301" s="1" t="s">
        <v>34</v>
      </c>
      <c r="B301" s="1">
        <v>105797614</v>
      </c>
      <c r="C301" s="1" t="s">
        <v>539</v>
      </c>
      <c r="D301" s="1" t="s">
        <v>6219</v>
      </c>
      <c r="E301" s="1" t="s">
        <v>6220</v>
      </c>
      <c r="F301" s="1" t="s">
        <v>6221</v>
      </c>
    </row>
    <row r="302" spans="1:6" x14ac:dyDescent="0.3">
      <c r="A302" s="1" t="s">
        <v>34</v>
      </c>
      <c r="B302" s="1">
        <v>105968084</v>
      </c>
      <c r="C302" s="1" t="s">
        <v>552</v>
      </c>
      <c r="D302" s="1" t="s">
        <v>6222</v>
      </c>
      <c r="E302" s="1" t="s">
        <v>6223</v>
      </c>
      <c r="F302" s="1" t="s">
        <v>6224</v>
      </c>
    </row>
    <row r="303" spans="1:6" x14ac:dyDescent="0.3">
      <c r="A303" s="1" t="s">
        <v>34</v>
      </c>
      <c r="B303" s="1">
        <v>106015699</v>
      </c>
      <c r="C303" s="1" t="s">
        <v>565</v>
      </c>
      <c r="D303" s="1" t="s">
        <v>6225</v>
      </c>
      <c r="E303" s="1" t="s">
        <v>6226</v>
      </c>
      <c r="F303" s="1" t="s">
        <v>6227</v>
      </c>
    </row>
    <row r="304" spans="1:6" x14ac:dyDescent="0.3">
      <c r="A304" s="1" t="s">
        <v>34</v>
      </c>
      <c r="B304" s="1">
        <v>106027223</v>
      </c>
      <c r="C304" s="1" t="s">
        <v>578</v>
      </c>
      <c r="D304" s="1" t="s">
        <v>6228</v>
      </c>
      <c r="E304" s="1" t="s">
        <v>6229</v>
      </c>
      <c r="F304" s="1" t="s">
        <v>6230</v>
      </c>
    </row>
    <row r="305" spans="1:6" x14ac:dyDescent="0.3">
      <c r="A305" s="1" t="s">
        <v>34</v>
      </c>
      <c r="B305" s="1">
        <v>106187099</v>
      </c>
      <c r="C305" s="1" t="s">
        <v>17</v>
      </c>
      <c r="D305" s="1" t="s">
        <v>6231</v>
      </c>
      <c r="E305" s="1" t="s">
        <v>6232</v>
      </c>
      <c r="F305" s="1" t="s">
        <v>6233</v>
      </c>
    </row>
    <row r="306" spans="1:6" x14ac:dyDescent="0.3">
      <c r="A306" s="1" t="s">
        <v>34</v>
      </c>
      <c r="B306" s="1">
        <v>106206873</v>
      </c>
      <c r="C306" s="1" t="s">
        <v>603</v>
      </c>
      <c r="D306" s="1" t="s">
        <v>6234</v>
      </c>
      <c r="E306" s="1" t="s">
        <v>6235</v>
      </c>
      <c r="F306" s="1" t="s">
        <v>6236</v>
      </c>
    </row>
    <row r="307" spans="1:6" x14ac:dyDescent="0.3">
      <c r="A307" s="1" t="s">
        <v>34</v>
      </c>
      <c r="B307" s="1">
        <v>106420042</v>
      </c>
      <c r="C307" s="1" t="s">
        <v>615</v>
      </c>
      <c r="D307" s="1" t="s">
        <v>6237</v>
      </c>
      <c r="E307" s="1" t="s">
        <v>6238</v>
      </c>
      <c r="F307" s="1" t="s">
        <v>6239</v>
      </c>
    </row>
    <row r="308" spans="1:6" x14ac:dyDescent="0.3">
      <c r="A308" s="1" t="s">
        <v>34</v>
      </c>
      <c r="B308" s="1">
        <v>106576508</v>
      </c>
      <c r="C308" s="1" t="s">
        <v>628</v>
      </c>
      <c r="D308" s="1" t="s">
        <v>6240</v>
      </c>
      <c r="E308" s="1" t="s">
        <v>6241</v>
      </c>
      <c r="F308" s="1" t="s">
        <v>6242</v>
      </c>
    </row>
    <row r="309" spans="1:6" x14ac:dyDescent="0.3">
      <c r="A309" s="1" t="s">
        <v>34</v>
      </c>
      <c r="B309" s="1">
        <v>106920624</v>
      </c>
      <c r="C309" s="1" t="s">
        <v>639</v>
      </c>
      <c r="D309" s="1" t="s">
        <v>6243</v>
      </c>
      <c r="E309" s="1" t="s">
        <v>6244</v>
      </c>
      <c r="F309" s="1" t="s">
        <v>6245</v>
      </c>
    </row>
    <row r="310" spans="1:6" x14ac:dyDescent="0.3">
      <c r="A310" s="1" t="s">
        <v>34</v>
      </c>
      <c r="B310" s="1">
        <v>107397194</v>
      </c>
      <c r="C310" s="1" t="s">
        <v>665</v>
      </c>
      <c r="D310" s="1" t="s">
        <v>6246</v>
      </c>
      <c r="E310" s="1" t="s">
        <v>6247</v>
      </c>
      <c r="F310" s="1" t="s">
        <v>6248</v>
      </c>
    </row>
    <row r="311" spans="1:6" x14ac:dyDescent="0.3">
      <c r="A311" s="1" t="s">
        <v>34</v>
      </c>
      <c r="B311" s="1">
        <v>107782751</v>
      </c>
      <c r="C311" s="1" t="s">
        <v>676</v>
      </c>
      <c r="D311" s="1" t="s">
        <v>6249</v>
      </c>
      <c r="E311" s="1" t="s">
        <v>6250</v>
      </c>
      <c r="F311" s="1" t="s">
        <v>6251</v>
      </c>
    </row>
    <row r="312" spans="1:6" x14ac:dyDescent="0.3">
      <c r="A312" s="1" t="s">
        <v>34</v>
      </c>
      <c r="B312" s="1">
        <v>108742207</v>
      </c>
      <c r="C312" s="1" t="s">
        <v>689</v>
      </c>
      <c r="D312" s="1" t="s">
        <v>6252</v>
      </c>
      <c r="E312" s="1" t="s">
        <v>6253</v>
      </c>
      <c r="F312" s="1" t="s">
        <v>6254</v>
      </c>
    </row>
    <row r="313" spans="1:6" x14ac:dyDescent="0.3">
      <c r="A313" s="1" t="s">
        <v>34</v>
      </c>
      <c r="B313" s="1">
        <v>108834477</v>
      </c>
      <c r="C313" s="1" t="s">
        <v>702</v>
      </c>
      <c r="D313" s="1" t="s">
        <v>6255</v>
      </c>
      <c r="E313" s="1" t="s">
        <v>6256</v>
      </c>
      <c r="F313" s="1" t="s">
        <v>6257</v>
      </c>
    </row>
    <row r="314" spans="1:6" x14ac:dyDescent="0.3">
      <c r="A314" s="1" t="s">
        <v>34</v>
      </c>
      <c r="B314" s="1">
        <v>109004536</v>
      </c>
      <c r="C314" s="1" t="s">
        <v>713</v>
      </c>
      <c r="D314" s="1" t="s">
        <v>6258</v>
      </c>
      <c r="E314" s="1" t="s">
        <v>6259</v>
      </c>
      <c r="F314" s="1" t="s">
        <v>6260</v>
      </c>
    </row>
    <row r="315" spans="1:6" x14ac:dyDescent="0.3">
      <c r="A315" s="1" t="s">
        <v>34</v>
      </c>
      <c r="B315" s="1">
        <v>109095406</v>
      </c>
      <c r="C315" s="1" t="s">
        <v>725</v>
      </c>
      <c r="D315" s="1" t="s">
        <v>6261</v>
      </c>
      <c r="E315" s="1" t="s">
        <v>6262</v>
      </c>
      <c r="F315" s="1" t="s">
        <v>6263</v>
      </c>
    </row>
    <row r="316" spans="1:6" x14ac:dyDescent="0.3">
      <c r="A316" s="1" t="s">
        <v>34</v>
      </c>
      <c r="B316" s="1">
        <v>111387836</v>
      </c>
      <c r="C316" s="1" t="s">
        <v>738</v>
      </c>
      <c r="D316" s="1" t="s">
        <v>6264</v>
      </c>
      <c r="E316" s="1" t="s">
        <v>6265</v>
      </c>
      <c r="F316" s="1" t="s">
        <v>6266</v>
      </c>
    </row>
    <row r="317" spans="1:6" x14ac:dyDescent="0.3">
      <c r="A317" s="1" t="s">
        <v>34</v>
      </c>
      <c r="B317" s="1">
        <v>111575203</v>
      </c>
      <c r="C317" s="1" t="s">
        <v>751</v>
      </c>
      <c r="D317" s="1" t="s">
        <v>6267</v>
      </c>
      <c r="E317" s="1" t="s">
        <v>6268</v>
      </c>
      <c r="F317" s="1" t="s">
        <v>6269</v>
      </c>
    </row>
    <row r="318" spans="1:6" x14ac:dyDescent="0.3">
      <c r="A318" s="1" t="s">
        <v>34</v>
      </c>
      <c r="B318" s="1">
        <v>112311351</v>
      </c>
      <c r="C318" s="1" t="s">
        <v>764</v>
      </c>
      <c r="D318" s="1" t="s">
        <v>6270</v>
      </c>
      <c r="E318" s="1" t="s">
        <v>6271</v>
      </c>
      <c r="F318" s="1" t="s">
        <v>6272</v>
      </c>
    </row>
    <row r="319" spans="1:6" x14ac:dyDescent="0.3">
      <c r="A319" s="1" t="s">
        <v>34</v>
      </c>
      <c r="B319" s="1">
        <v>112600525</v>
      </c>
      <c r="C319" s="1" t="s">
        <v>776</v>
      </c>
      <c r="D319" s="1" t="s">
        <v>6273</v>
      </c>
      <c r="E319" s="1" t="s">
        <v>6274</v>
      </c>
      <c r="F319" s="1" t="s">
        <v>6275</v>
      </c>
    </row>
    <row r="320" spans="1:6" x14ac:dyDescent="0.3">
      <c r="A320" s="1" t="s">
        <v>34</v>
      </c>
      <c r="B320" s="1">
        <v>113040591</v>
      </c>
      <c r="C320" s="1" t="s">
        <v>787</v>
      </c>
      <c r="D320" s="1" t="s">
        <v>6276</v>
      </c>
      <c r="E320" s="1" t="s">
        <v>6277</v>
      </c>
      <c r="F320" s="1" t="s">
        <v>6278</v>
      </c>
    </row>
    <row r="321" spans="1:6" x14ac:dyDescent="0.3">
      <c r="A321" s="1" t="s">
        <v>34</v>
      </c>
      <c r="B321" s="1">
        <v>122394560</v>
      </c>
      <c r="C321" s="1" t="s">
        <v>813</v>
      </c>
      <c r="D321" s="1" t="s">
        <v>6279</v>
      </c>
      <c r="E321" s="1" t="s">
        <v>6280</v>
      </c>
      <c r="F321" s="1" t="s">
        <v>6281</v>
      </c>
    </row>
    <row r="322" spans="1:6" x14ac:dyDescent="0.3">
      <c r="A322" s="1" t="s">
        <v>34</v>
      </c>
      <c r="B322" s="1">
        <v>129749741</v>
      </c>
      <c r="C322" s="1" t="s">
        <v>885</v>
      </c>
      <c r="D322" s="1" t="s">
        <v>6282</v>
      </c>
      <c r="E322" s="1" t="s">
        <v>6283</v>
      </c>
      <c r="F322" s="1" t="s">
        <v>6284</v>
      </c>
    </row>
    <row r="323" spans="1:6" x14ac:dyDescent="0.3">
      <c r="A323" s="1" t="s">
        <v>34</v>
      </c>
      <c r="B323" s="1">
        <v>133891069</v>
      </c>
      <c r="C323" s="1" t="s">
        <v>923</v>
      </c>
      <c r="D323" s="1" t="s">
        <v>6285</v>
      </c>
      <c r="E323" s="1" t="s">
        <v>6286</v>
      </c>
      <c r="F323" s="1" t="s">
        <v>6287</v>
      </c>
    </row>
    <row r="324" spans="1:6" x14ac:dyDescent="0.3">
      <c r="A324" s="1" t="s">
        <v>34</v>
      </c>
      <c r="B324" s="1">
        <v>134059175</v>
      </c>
      <c r="C324" s="1" t="s">
        <v>936</v>
      </c>
      <c r="D324" s="1" t="s">
        <v>6288</v>
      </c>
      <c r="E324" s="1" t="s">
        <v>6289</v>
      </c>
      <c r="F324" s="1" t="s">
        <v>6290</v>
      </c>
    </row>
    <row r="325" spans="1:6" x14ac:dyDescent="0.3">
      <c r="A325" s="1" t="s">
        <v>34</v>
      </c>
      <c r="B325" s="1">
        <v>134222954</v>
      </c>
      <c r="C325" s="1" t="s">
        <v>949</v>
      </c>
      <c r="D325" s="1" t="s">
        <v>6291</v>
      </c>
      <c r="E325" s="1" t="s">
        <v>6292</v>
      </c>
      <c r="F325" s="1" t="s">
        <v>6293</v>
      </c>
    </row>
    <row r="326" spans="1:6" x14ac:dyDescent="0.3">
      <c r="A326" s="1" t="s">
        <v>34</v>
      </c>
      <c r="B326" s="1">
        <v>134295224</v>
      </c>
      <c r="C326" s="1" t="s">
        <v>961</v>
      </c>
      <c r="D326" s="1" t="s">
        <v>6294</v>
      </c>
      <c r="E326" s="1" t="s">
        <v>6295</v>
      </c>
      <c r="F326" s="1" t="s">
        <v>6296</v>
      </c>
    </row>
    <row r="327" spans="1:6" x14ac:dyDescent="0.3">
      <c r="A327" s="1" t="s">
        <v>34</v>
      </c>
      <c r="B327" s="1">
        <v>134308083</v>
      </c>
      <c r="C327" s="1" t="s">
        <v>973</v>
      </c>
      <c r="D327" s="1" t="s">
        <v>6297</v>
      </c>
      <c r="E327" s="1" t="s">
        <v>6298</v>
      </c>
      <c r="F327" s="1" t="s">
        <v>6299</v>
      </c>
    </row>
    <row r="328" spans="1:6" x14ac:dyDescent="0.3">
      <c r="A328" s="1" t="s">
        <v>34</v>
      </c>
      <c r="B328" s="1">
        <v>134460115</v>
      </c>
      <c r="C328" s="1" t="s">
        <v>986</v>
      </c>
      <c r="D328" s="1" t="s">
        <v>6300</v>
      </c>
      <c r="E328" s="1" t="s">
        <v>6301</v>
      </c>
      <c r="F328" s="1" t="s">
        <v>6302</v>
      </c>
    </row>
    <row r="329" spans="1:6" x14ac:dyDescent="0.3">
      <c r="A329" s="1" t="s">
        <v>34</v>
      </c>
      <c r="B329" s="1">
        <v>134585653</v>
      </c>
      <c r="C329" s="1" t="s">
        <v>999</v>
      </c>
      <c r="D329" s="1" t="s">
        <v>6303</v>
      </c>
      <c r="E329" s="1" t="s">
        <v>6304</v>
      </c>
      <c r="F329" s="1" t="s">
        <v>6305</v>
      </c>
    </row>
    <row r="330" spans="1:6" x14ac:dyDescent="0.3">
      <c r="A330" s="1" t="s">
        <v>34</v>
      </c>
      <c r="B330" s="1">
        <v>134588168</v>
      </c>
      <c r="C330" s="1" t="s">
        <v>1012</v>
      </c>
      <c r="D330" s="1" t="s">
        <v>6306</v>
      </c>
      <c r="E330" s="1" t="s">
        <v>6307</v>
      </c>
      <c r="F330" s="1" t="s">
        <v>6308</v>
      </c>
    </row>
    <row r="331" spans="1:6" x14ac:dyDescent="0.3">
      <c r="A331" s="1" t="s">
        <v>34</v>
      </c>
      <c r="B331" s="1">
        <v>134601178</v>
      </c>
      <c r="C331" s="1" t="s">
        <v>1025</v>
      </c>
      <c r="D331" s="1" t="s">
        <v>6309</v>
      </c>
      <c r="E331" s="1" t="s">
        <v>6310</v>
      </c>
      <c r="F331" s="1" t="s">
        <v>6311</v>
      </c>
    </row>
    <row r="332" spans="1:6" x14ac:dyDescent="0.3">
      <c r="A332" s="1" t="s">
        <v>34</v>
      </c>
      <c r="B332" s="1">
        <v>134686518</v>
      </c>
      <c r="C332" s="1" t="s">
        <v>1038</v>
      </c>
      <c r="D332" s="1" t="s">
        <v>6312</v>
      </c>
      <c r="E332" s="1" t="s">
        <v>6313</v>
      </c>
      <c r="F332" s="1" t="s">
        <v>6314</v>
      </c>
    </row>
    <row r="333" spans="1:6" x14ac:dyDescent="0.3">
      <c r="A333" s="1" t="s">
        <v>34</v>
      </c>
      <c r="B333" s="1">
        <v>134717937</v>
      </c>
      <c r="C333" s="1" t="s">
        <v>1051</v>
      </c>
      <c r="D333" s="1" t="s">
        <v>6315</v>
      </c>
      <c r="E333" s="1" t="s">
        <v>6316</v>
      </c>
      <c r="F333" s="1" t="s">
        <v>6317</v>
      </c>
    </row>
    <row r="334" spans="1:6" x14ac:dyDescent="0.3">
      <c r="A334" s="1" t="s">
        <v>34</v>
      </c>
      <c r="B334" s="1">
        <v>134748454</v>
      </c>
      <c r="C334" s="1" t="s">
        <v>1064</v>
      </c>
      <c r="D334" s="1" t="s">
        <v>6318</v>
      </c>
      <c r="E334" s="1" t="s">
        <v>6319</v>
      </c>
      <c r="F334" s="1" t="s">
        <v>6320</v>
      </c>
    </row>
    <row r="335" spans="1:6" x14ac:dyDescent="0.3">
      <c r="A335" s="1" t="s">
        <v>34</v>
      </c>
      <c r="B335" s="1">
        <v>134756567</v>
      </c>
      <c r="C335" s="1" t="s">
        <v>1077</v>
      </c>
      <c r="D335" s="1" t="s">
        <v>6321</v>
      </c>
      <c r="E335" s="1" t="s">
        <v>6322</v>
      </c>
      <c r="F335" s="1" t="s">
        <v>6323</v>
      </c>
    </row>
    <row r="336" spans="1:6" x14ac:dyDescent="0.3">
      <c r="A336" s="1" t="s">
        <v>34</v>
      </c>
      <c r="B336" s="1">
        <v>134804141</v>
      </c>
      <c r="C336" s="1" t="s">
        <v>1089</v>
      </c>
      <c r="D336" s="1" t="s">
        <v>6324</v>
      </c>
      <c r="E336" s="1" t="s">
        <v>6325</v>
      </c>
      <c r="F336" s="1" t="s">
        <v>6326</v>
      </c>
    </row>
    <row r="337" spans="1:6" x14ac:dyDescent="0.3">
      <c r="A337" s="1" t="s">
        <v>34</v>
      </c>
      <c r="B337" s="1">
        <v>135208685</v>
      </c>
      <c r="C337" s="1" t="s">
        <v>1115</v>
      </c>
      <c r="D337" s="1" t="s">
        <v>6327</v>
      </c>
      <c r="E337" s="1" t="s">
        <v>6328</v>
      </c>
      <c r="F337" s="1" t="s">
        <v>6329</v>
      </c>
    </row>
    <row r="338" spans="1:6" x14ac:dyDescent="0.3">
      <c r="A338" s="1" t="s">
        <v>34</v>
      </c>
      <c r="B338" s="1">
        <v>135579786</v>
      </c>
      <c r="C338" s="1" t="s">
        <v>1128</v>
      </c>
      <c r="D338" s="1" t="s">
        <v>6330</v>
      </c>
      <c r="E338" s="1" t="s">
        <v>6331</v>
      </c>
      <c r="F338" s="1" t="s">
        <v>6332</v>
      </c>
    </row>
    <row r="339" spans="1:6" x14ac:dyDescent="0.3">
      <c r="A339" s="1" t="s">
        <v>34</v>
      </c>
      <c r="B339" s="1">
        <v>135742691</v>
      </c>
      <c r="C339" s="1" t="s">
        <v>1137</v>
      </c>
      <c r="D339" s="1" t="s">
        <v>6333</v>
      </c>
      <c r="E339" s="1" t="s">
        <v>6334</v>
      </c>
      <c r="F339" s="1" t="s">
        <v>6335</v>
      </c>
    </row>
    <row r="340" spans="1:6" x14ac:dyDescent="0.3">
      <c r="A340" s="1" t="s">
        <v>34</v>
      </c>
      <c r="B340" s="1">
        <v>135742691</v>
      </c>
      <c r="C340" s="1" t="s">
        <v>1150</v>
      </c>
      <c r="D340" s="1" t="s">
        <v>6336</v>
      </c>
      <c r="E340" s="1" t="s">
        <v>6337</v>
      </c>
      <c r="F340" s="1" t="s">
        <v>6338</v>
      </c>
    </row>
    <row r="341" spans="1:6" x14ac:dyDescent="0.3">
      <c r="A341" s="1" t="s">
        <v>34</v>
      </c>
      <c r="B341" s="1">
        <v>135786113</v>
      </c>
      <c r="C341" s="1" t="s">
        <v>1163</v>
      </c>
      <c r="D341" s="1" t="s">
        <v>6339</v>
      </c>
      <c r="E341" s="1" t="s">
        <v>6340</v>
      </c>
      <c r="F341" s="1" t="s">
        <v>6341</v>
      </c>
    </row>
    <row r="342" spans="1:6" x14ac:dyDescent="0.3">
      <c r="A342" s="1" t="s">
        <v>34</v>
      </c>
      <c r="B342" s="1">
        <v>135839033</v>
      </c>
      <c r="C342" s="1" t="s">
        <v>1175</v>
      </c>
      <c r="D342" s="1" t="s">
        <v>6342</v>
      </c>
      <c r="E342" s="1" t="s">
        <v>6343</v>
      </c>
      <c r="F342" s="1" t="s">
        <v>6344</v>
      </c>
    </row>
    <row r="343" spans="1:6" x14ac:dyDescent="0.3">
      <c r="A343" s="1" t="s">
        <v>34</v>
      </c>
      <c r="B343" s="1">
        <v>135885850</v>
      </c>
      <c r="C343" s="1" t="s">
        <v>1188</v>
      </c>
      <c r="D343" s="1" t="s">
        <v>6345</v>
      </c>
      <c r="E343" s="1" t="s">
        <v>6346</v>
      </c>
      <c r="F343" s="1" t="s">
        <v>6347</v>
      </c>
    </row>
    <row r="344" spans="1:6" x14ac:dyDescent="0.3">
      <c r="A344" s="1" t="s">
        <v>34</v>
      </c>
      <c r="B344" s="1">
        <v>135993819</v>
      </c>
      <c r="C344" s="1" t="s">
        <v>1201</v>
      </c>
      <c r="D344" s="1" t="s">
        <v>6348</v>
      </c>
      <c r="E344" s="1" t="s">
        <v>6349</v>
      </c>
      <c r="F344" s="1" t="s">
        <v>6350</v>
      </c>
    </row>
    <row r="345" spans="1:6" x14ac:dyDescent="0.3">
      <c r="A345" s="1" t="s">
        <v>34</v>
      </c>
      <c r="B345" s="1">
        <v>136033366</v>
      </c>
      <c r="C345" s="1" t="s">
        <v>1213</v>
      </c>
      <c r="D345" s="1" t="s">
        <v>6351</v>
      </c>
      <c r="E345" s="1" t="s">
        <v>6352</v>
      </c>
      <c r="F345" s="1" t="s">
        <v>6353</v>
      </c>
    </row>
    <row r="346" spans="1:6" x14ac:dyDescent="0.3">
      <c r="A346" s="1" t="s">
        <v>34</v>
      </c>
      <c r="B346" s="1">
        <v>136066564</v>
      </c>
      <c r="C346" s="1" t="s">
        <v>1226</v>
      </c>
      <c r="D346" s="1" t="s">
        <v>6354</v>
      </c>
      <c r="E346" s="1" t="s">
        <v>6355</v>
      </c>
      <c r="F346" s="1" t="s">
        <v>6356</v>
      </c>
    </row>
    <row r="347" spans="1:6" x14ac:dyDescent="0.3">
      <c r="A347" s="1" t="s">
        <v>34</v>
      </c>
      <c r="B347" s="1">
        <v>136072098</v>
      </c>
      <c r="C347" s="1" t="s">
        <v>1239</v>
      </c>
      <c r="D347" s="1" t="s">
        <v>6357</v>
      </c>
      <c r="E347" s="1" t="s">
        <v>6358</v>
      </c>
      <c r="F347" s="1" t="s">
        <v>6359</v>
      </c>
    </row>
    <row r="348" spans="1:6" x14ac:dyDescent="0.3">
      <c r="A348" s="1" t="s">
        <v>34</v>
      </c>
      <c r="B348" s="1">
        <v>136139044</v>
      </c>
      <c r="C348" s="1" t="s">
        <v>1251</v>
      </c>
      <c r="D348" s="1" t="s">
        <v>6360</v>
      </c>
      <c r="E348" s="1" t="s">
        <v>6361</v>
      </c>
      <c r="F348" s="1" t="s">
        <v>6362</v>
      </c>
    </row>
    <row r="349" spans="1:6" x14ac:dyDescent="0.3">
      <c r="A349" s="1" t="s">
        <v>34</v>
      </c>
      <c r="B349" s="1">
        <v>136168983</v>
      </c>
      <c r="C349" s="1" t="s">
        <v>1264</v>
      </c>
      <c r="D349" s="1" t="s">
        <v>6363</v>
      </c>
      <c r="E349" s="1" t="s">
        <v>6364</v>
      </c>
      <c r="F349" s="1" t="s">
        <v>6365</v>
      </c>
    </row>
    <row r="350" spans="1:6" x14ac:dyDescent="0.3">
      <c r="A350" s="1" t="s">
        <v>34</v>
      </c>
      <c r="B350" s="1">
        <v>136200950</v>
      </c>
      <c r="C350" s="1" t="s">
        <v>1277</v>
      </c>
      <c r="D350" s="1" t="s">
        <v>6366</v>
      </c>
      <c r="E350" s="1" t="s">
        <v>6367</v>
      </c>
      <c r="F350" s="1" t="s">
        <v>6368</v>
      </c>
    </row>
    <row r="351" spans="1:6" x14ac:dyDescent="0.3">
      <c r="A351" s="1" t="s">
        <v>34</v>
      </c>
      <c r="B351" s="1">
        <v>136213971</v>
      </c>
      <c r="C351" s="1" t="s">
        <v>1289</v>
      </c>
      <c r="D351" s="1" t="s">
        <v>6369</v>
      </c>
      <c r="E351" s="1" t="s">
        <v>6370</v>
      </c>
      <c r="F351" s="1" t="s">
        <v>6371</v>
      </c>
    </row>
    <row r="352" spans="1:6" x14ac:dyDescent="0.3">
      <c r="A352" s="1" t="s">
        <v>34</v>
      </c>
      <c r="B352" s="1">
        <v>136224040</v>
      </c>
      <c r="C352" s="1" t="s">
        <v>1302</v>
      </c>
      <c r="D352" s="1" t="s">
        <v>6372</v>
      </c>
      <c r="E352" s="1" t="s">
        <v>6373</v>
      </c>
      <c r="F352" s="1" t="s">
        <v>6374</v>
      </c>
    </row>
    <row r="353" spans="1:6" x14ac:dyDescent="0.3">
      <c r="A353" s="1" t="s">
        <v>34</v>
      </c>
      <c r="B353" s="1">
        <v>136245079</v>
      </c>
      <c r="C353" s="1" t="s">
        <v>1313</v>
      </c>
      <c r="D353" s="1" t="s">
        <v>6375</v>
      </c>
      <c r="E353" s="1" t="s">
        <v>6376</v>
      </c>
      <c r="F353" s="1" t="s">
        <v>6377</v>
      </c>
    </row>
    <row r="354" spans="1:6" x14ac:dyDescent="0.3">
      <c r="A354" s="1" t="s">
        <v>34</v>
      </c>
      <c r="B354" s="1">
        <v>136270252</v>
      </c>
      <c r="C354" s="1" t="s">
        <v>1326</v>
      </c>
      <c r="D354" s="1" t="s">
        <v>6378</v>
      </c>
      <c r="E354" s="1" t="s">
        <v>6379</v>
      </c>
      <c r="F354" s="1" t="s">
        <v>6380</v>
      </c>
    </row>
    <row r="355" spans="1:6" x14ac:dyDescent="0.3">
      <c r="A355" s="1" t="s">
        <v>34</v>
      </c>
      <c r="B355" s="1">
        <v>136666374</v>
      </c>
      <c r="C355" s="1" t="s">
        <v>1339</v>
      </c>
      <c r="D355" s="1" t="s">
        <v>6381</v>
      </c>
      <c r="E355" s="1" t="s">
        <v>6382</v>
      </c>
      <c r="F355" s="1" t="s">
        <v>6383</v>
      </c>
    </row>
    <row r="356" spans="1:6" x14ac:dyDescent="0.3">
      <c r="A356" s="1" t="s">
        <v>34</v>
      </c>
      <c r="B356" s="1">
        <v>136707981</v>
      </c>
      <c r="C356" s="1" t="s">
        <v>1350</v>
      </c>
      <c r="D356" s="1" t="s">
        <v>6384</v>
      </c>
      <c r="E356" s="1" t="s">
        <v>6385</v>
      </c>
      <c r="F356" s="1" t="s">
        <v>6386</v>
      </c>
    </row>
    <row r="357" spans="1:6" x14ac:dyDescent="0.3">
      <c r="A357" s="1" t="s">
        <v>34</v>
      </c>
      <c r="B357" s="1">
        <v>136732947</v>
      </c>
      <c r="C357" s="1" t="s">
        <v>1362</v>
      </c>
      <c r="D357" s="1" t="s">
        <v>6387</v>
      </c>
      <c r="E357" s="1" t="s">
        <v>6388</v>
      </c>
      <c r="F357" s="1" t="s">
        <v>6389</v>
      </c>
    </row>
    <row r="358" spans="1:6" x14ac:dyDescent="0.3">
      <c r="A358" s="1" t="s">
        <v>34</v>
      </c>
      <c r="B358" s="1">
        <v>136742956</v>
      </c>
      <c r="C358" s="1" t="s">
        <v>1375</v>
      </c>
      <c r="D358" s="1" t="s">
        <v>6390</v>
      </c>
      <c r="E358" s="1" t="s">
        <v>6391</v>
      </c>
      <c r="F358" s="1" t="s">
        <v>6392</v>
      </c>
    </row>
    <row r="359" spans="1:6" x14ac:dyDescent="0.3">
      <c r="A359" s="1" t="s">
        <v>34</v>
      </c>
      <c r="B359" s="1">
        <v>136822745</v>
      </c>
      <c r="C359" s="1" t="s">
        <v>1387</v>
      </c>
      <c r="D359" s="1" t="s">
        <v>6393</v>
      </c>
      <c r="E359" s="1" t="s">
        <v>6394</v>
      </c>
      <c r="F359" s="1" t="s">
        <v>6395</v>
      </c>
    </row>
    <row r="360" spans="1:6" x14ac:dyDescent="0.3">
      <c r="A360" s="1" t="s">
        <v>34</v>
      </c>
      <c r="B360" s="1">
        <v>136974021</v>
      </c>
      <c r="C360" s="1" t="s">
        <v>1396</v>
      </c>
      <c r="D360" s="1" t="s">
        <v>6396</v>
      </c>
      <c r="E360" s="1" t="s">
        <v>6397</v>
      </c>
      <c r="F360" s="1" t="s">
        <v>6398</v>
      </c>
    </row>
    <row r="361" spans="1:6" x14ac:dyDescent="0.3">
      <c r="A361" s="1" t="s">
        <v>34</v>
      </c>
      <c r="B361" s="1">
        <v>136981115</v>
      </c>
      <c r="C361" s="1" t="s">
        <v>1405</v>
      </c>
      <c r="D361" s="1" t="s">
        <v>6399</v>
      </c>
      <c r="E361" s="1" t="s">
        <v>6400</v>
      </c>
      <c r="F361" s="1" t="s">
        <v>6401</v>
      </c>
    </row>
    <row r="362" spans="1:6" x14ac:dyDescent="0.3">
      <c r="A362" s="1" t="s">
        <v>34</v>
      </c>
      <c r="B362" s="1">
        <v>136993154</v>
      </c>
      <c r="C362" s="1" t="s">
        <v>1415</v>
      </c>
      <c r="D362" s="1" t="s">
        <v>6402</v>
      </c>
      <c r="E362" s="1" t="s">
        <v>6403</v>
      </c>
      <c r="F362" s="1" t="s">
        <v>6404</v>
      </c>
    </row>
    <row r="363" spans="1:6" x14ac:dyDescent="0.3">
      <c r="A363" s="1" t="s">
        <v>34</v>
      </c>
      <c r="B363" s="1">
        <v>137049593</v>
      </c>
      <c r="C363" s="1" t="s">
        <v>1428</v>
      </c>
      <c r="D363" s="1" t="s">
        <v>6405</v>
      </c>
      <c r="E363" s="1" t="s">
        <v>6406</v>
      </c>
      <c r="F363" s="1" t="s">
        <v>6407</v>
      </c>
    </row>
    <row r="364" spans="1:6" x14ac:dyDescent="0.3">
      <c r="A364" s="1" t="s">
        <v>34</v>
      </c>
      <c r="B364" s="1">
        <v>137115396</v>
      </c>
      <c r="C364" s="1" t="s">
        <v>1441</v>
      </c>
      <c r="D364" s="1" t="s">
        <v>6408</v>
      </c>
      <c r="E364" s="1" t="s">
        <v>6409</v>
      </c>
      <c r="F364" s="1" t="s">
        <v>6410</v>
      </c>
    </row>
    <row r="365" spans="1:6" x14ac:dyDescent="0.3">
      <c r="A365" s="1" t="s">
        <v>34</v>
      </c>
      <c r="B365" s="1">
        <v>138914429</v>
      </c>
      <c r="C365" s="1" t="s">
        <v>1450</v>
      </c>
      <c r="D365" s="1" t="s">
        <v>6411</v>
      </c>
      <c r="E365" s="1" t="s">
        <v>6412</v>
      </c>
      <c r="F365" s="1" t="s">
        <v>6413</v>
      </c>
    </row>
    <row r="366" spans="1:6" x14ac:dyDescent="0.3">
      <c r="A366" s="1" t="s">
        <v>34</v>
      </c>
      <c r="B366" s="1">
        <v>139210043</v>
      </c>
      <c r="C366" s="1" t="s">
        <v>1462</v>
      </c>
      <c r="D366" s="1" t="s">
        <v>6414</v>
      </c>
      <c r="E366" s="1" t="s">
        <v>6415</v>
      </c>
      <c r="F366" s="1" t="s">
        <v>6416</v>
      </c>
    </row>
    <row r="367" spans="1:6" x14ac:dyDescent="0.3">
      <c r="A367" s="1" t="s">
        <v>34</v>
      </c>
      <c r="B367" s="1">
        <v>139240225</v>
      </c>
      <c r="C367" s="1" t="s">
        <v>1475</v>
      </c>
      <c r="D367" s="1" t="s">
        <v>6417</v>
      </c>
      <c r="E367" s="1" t="s">
        <v>6418</v>
      </c>
      <c r="F367" s="1" t="s">
        <v>6419</v>
      </c>
    </row>
    <row r="368" spans="1:6" x14ac:dyDescent="0.3">
      <c r="A368" s="1" t="s">
        <v>34</v>
      </c>
      <c r="B368" s="1">
        <v>139333682</v>
      </c>
      <c r="C368" s="1" t="s">
        <v>1488</v>
      </c>
      <c r="D368" s="1" t="s">
        <v>6420</v>
      </c>
      <c r="E368" s="1" t="s">
        <v>6421</v>
      </c>
      <c r="F368" s="1" t="s">
        <v>6422</v>
      </c>
    </row>
    <row r="369" spans="1:6" x14ac:dyDescent="0.3">
      <c r="A369" s="1" t="s">
        <v>34</v>
      </c>
      <c r="B369" s="1">
        <v>139480366</v>
      </c>
      <c r="C369" s="1" t="s">
        <v>1501</v>
      </c>
      <c r="D369" s="1" t="s">
        <v>6423</v>
      </c>
      <c r="E369" s="1" t="s">
        <v>6424</v>
      </c>
      <c r="F369" s="1" t="s">
        <v>6425</v>
      </c>
    </row>
    <row r="370" spans="1:6" x14ac:dyDescent="0.3">
      <c r="A370" s="1" t="s">
        <v>34</v>
      </c>
      <c r="B370" s="1">
        <v>139563339</v>
      </c>
      <c r="C370" s="1" t="s">
        <v>1512</v>
      </c>
      <c r="D370" s="1" t="s">
        <v>6426</v>
      </c>
      <c r="E370" s="1" t="s">
        <v>6427</v>
      </c>
      <c r="F370" s="1" t="s">
        <v>6428</v>
      </c>
    </row>
    <row r="371" spans="1:6" x14ac:dyDescent="0.3">
      <c r="A371" s="1" t="s">
        <v>34</v>
      </c>
      <c r="B371" s="1">
        <v>139684995</v>
      </c>
      <c r="C371" s="1" t="s">
        <v>1523</v>
      </c>
      <c r="D371" s="1" t="s">
        <v>6429</v>
      </c>
      <c r="E371" s="1" t="s">
        <v>6430</v>
      </c>
      <c r="F371" s="1" t="s">
        <v>6431</v>
      </c>
    </row>
    <row r="372" spans="1:6" x14ac:dyDescent="0.3">
      <c r="A372" s="1" t="s">
        <v>34</v>
      </c>
      <c r="B372" s="1">
        <v>139779680</v>
      </c>
      <c r="C372" s="1" t="s">
        <v>1534</v>
      </c>
      <c r="D372" s="1" t="s">
        <v>6432</v>
      </c>
      <c r="E372" s="1" t="s">
        <v>6433</v>
      </c>
      <c r="F372" s="1" t="s">
        <v>6434</v>
      </c>
    </row>
    <row r="373" spans="1:6" x14ac:dyDescent="0.3">
      <c r="A373" s="1" t="s">
        <v>34</v>
      </c>
      <c r="B373" s="1">
        <v>139821634</v>
      </c>
      <c r="C373" s="1" t="s">
        <v>1545</v>
      </c>
      <c r="D373" s="1" t="s">
        <v>6435</v>
      </c>
      <c r="E373" s="1" t="s">
        <v>6436</v>
      </c>
      <c r="F373" s="1" t="s">
        <v>6437</v>
      </c>
    </row>
    <row r="374" spans="1:6" x14ac:dyDescent="0.3">
      <c r="A374" s="1" t="s">
        <v>34</v>
      </c>
      <c r="B374" s="1">
        <v>139889510</v>
      </c>
      <c r="C374" s="1" t="s">
        <v>1557</v>
      </c>
      <c r="D374" s="1" t="s">
        <v>6438</v>
      </c>
      <c r="E374" s="1" t="s">
        <v>6439</v>
      </c>
      <c r="F374" s="1" t="s">
        <v>6440</v>
      </c>
    </row>
    <row r="375" spans="1:6" x14ac:dyDescent="0.3">
      <c r="A375" s="1" t="s">
        <v>34</v>
      </c>
      <c r="B375" s="1">
        <v>140007672</v>
      </c>
      <c r="C375" s="1" t="s">
        <v>1570</v>
      </c>
      <c r="D375" s="1" t="s">
        <v>6441</v>
      </c>
      <c r="E375" s="1" t="s">
        <v>6442</v>
      </c>
      <c r="F375" s="1" t="s">
        <v>6443</v>
      </c>
    </row>
    <row r="376" spans="1:6" x14ac:dyDescent="0.3">
      <c r="A376" s="1" t="s">
        <v>34</v>
      </c>
      <c r="B376" s="1">
        <v>140456602</v>
      </c>
      <c r="C376" s="1" t="s">
        <v>1582</v>
      </c>
      <c r="D376" s="1" t="s">
        <v>6444</v>
      </c>
      <c r="E376" s="1" t="s">
        <v>6445</v>
      </c>
      <c r="F376" s="1" t="s">
        <v>6446</v>
      </c>
    </row>
    <row r="377" spans="1:6" x14ac:dyDescent="0.3">
      <c r="A377" s="1" t="s">
        <v>34</v>
      </c>
      <c r="B377" s="1">
        <v>140539528</v>
      </c>
      <c r="C377" s="1" t="s">
        <v>1594</v>
      </c>
      <c r="D377" s="1" t="s">
        <v>6447</v>
      </c>
      <c r="E377" s="1" t="s">
        <v>6448</v>
      </c>
      <c r="F377" s="1" t="s">
        <v>6449</v>
      </c>
    </row>
    <row r="378" spans="1:6" x14ac:dyDescent="0.3">
      <c r="A378" s="1" t="s">
        <v>34</v>
      </c>
      <c r="B378" s="1">
        <v>140808306</v>
      </c>
      <c r="C378" s="1" t="s">
        <v>1606</v>
      </c>
      <c r="D378" s="1" t="s">
        <v>6450</v>
      </c>
      <c r="E378" s="1" t="s">
        <v>6451</v>
      </c>
      <c r="F378" s="1" t="s">
        <v>6452</v>
      </c>
    </row>
    <row r="379" spans="1:6" x14ac:dyDescent="0.3">
      <c r="A379" s="1" t="s">
        <v>34</v>
      </c>
      <c r="B379" s="1">
        <v>140948424</v>
      </c>
      <c r="C379" s="1" t="s">
        <v>1615</v>
      </c>
      <c r="D379" s="1" t="s">
        <v>6453</v>
      </c>
      <c r="E379" s="1" t="s">
        <v>6454</v>
      </c>
      <c r="F379" s="1" t="s">
        <v>6455</v>
      </c>
    </row>
    <row r="380" spans="1:6" x14ac:dyDescent="0.3">
      <c r="A380" s="1" t="s">
        <v>34</v>
      </c>
      <c r="B380" s="1">
        <v>142226769</v>
      </c>
      <c r="C380" s="1" t="s">
        <v>1625</v>
      </c>
      <c r="D380" s="1" t="s">
        <v>6456</v>
      </c>
      <c r="E380" s="1" t="s">
        <v>6457</v>
      </c>
      <c r="F380" s="1" t="s">
        <v>6458</v>
      </c>
    </row>
    <row r="381" spans="1:6" x14ac:dyDescent="0.3">
      <c r="A381" s="1" t="s">
        <v>34</v>
      </c>
      <c r="B381" s="1">
        <v>142304752</v>
      </c>
      <c r="C381" s="1" t="s">
        <v>1637</v>
      </c>
      <c r="D381" s="1" t="s">
        <v>6459</v>
      </c>
      <c r="E381" s="1" t="s">
        <v>6460</v>
      </c>
      <c r="F381" s="1" t="s">
        <v>6461</v>
      </c>
    </row>
    <row r="382" spans="1:6" x14ac:dyDescent="0.3">
      <c r="A382" s="1" t="s">
        <v>34</v>
      </c>
      <c r="B382" s="1">
        <v>142317992</v>
      </c>
      <c r="C382" s="1" t="s">
        <v>1649</v>
      </c>
      <c r="D382" s="1" t="s">
        <v>6462</v>
      </c>
      <c r="E382" s="1" t="s">
        <v>6463</v>
      </c>
      <c r="F382" s="1" t="s">
        <v>6464</v>
      </c>
    </row>
    <row r="383" spans="1:6" x14ac:dyDescent="0.3">
      <c r="A383" s="1" t="s">
        <v>34</v>
      </c>
      <c r="B383" s="1">
        <v>142681399</v>
      </c>
      <c r="C383" s="1" t="s">
        <v>1662</v>
      </c>
      <c r="D383" s="1" t="s">
        <v>6465</v>
      </c>
      <c r="E383" s="1" t="s">
        <v>6466</v>
      </c>
      <c r="F383" s="1" t="s">
        <v>6467</v>
      </c>
    </row>
    <row r="384" spans="1:6" x14ac:dyDescent="0.3">
      <c r="A384" s="1" t="s">
        <v>34</v>
      </c>
      <c r="B384" s="1">
        <v>142853473</v>
      </c>
      <c r="C384" s="1" t="s">
        <v>1674</v>
      </c>
      <c r="D384" s="1" t="s">
        <v>6468</v>
      </c>
      <c r="E384" s="1" t="s">
        <v>6469</v>
      </c>
      <c r="F384" s="1" t="s">
        <v>6470</v>
      </c>
    </row>
    <row r="385" spans="1:6" x14ac:dyDescent="0.3">
      <c r="A385" s="1" t="s">
        <v>34</v>
      </c>
      <c r="B385" s="1">
        <v>143518590</v>
      </c>
      <c r="C385" s="1" t="s">
        <v>1687</v>
      </c>
      <c r="D385" s="1" t="s">
        <v>6471</v>
      </c>
      <c r="E385" s="1" t="s">
        <v>6472</v>
      </c>
      <c r="F385" s="1" t="s">
        <v>6473</v>
      </c>
    </row>
    <row r="386" spans="1:6" x14ac:dyDescent="0.3">
      <c r="A386" s="1" t="s">
        <v>34</v>
      </c>
      <c r="B386" s="1">
        <v>144317965</v>
      </c>
      <c r="C386" s="1" t="s">
        <v>1700</v>
      </c>
      <c r="D386" s="1" t="s">
        <v>6474</v>
      </c>
      <c r="E386" s="1" t="s">
        <v>6475</v>
      </c>
      <c r="F386" s="1" t="s">
        <v>6476</v>
      </c>
    </row>
    <row r="387" spans="1:6" x14ac:dyDescent="0.3">
      <c r="A387" s="1" t="s">
        <v>34</v>
      </c>
      <c r="B387" s="1">
        <v>145446423</v>
      </c>
      <c r="C387" s="1" t="s">
        <v>1713</v>
      </c>
      <c r="D387" s="1" t="s">
        <v>6477</v>
      </c>
      <c r="E387" s="1" t="s">
        <v>6478</v>
      </c>
      <c r="F387" s="1" t="s">
        <v>6479</v>
      </c>
    </row>
    <row r="388" spans="1:6" x14ac:dyDescent="0.3">
      <c r="A388" s="1" t="s">
        <v>34</v>
      </c>
      <c r="B388" s="1">
        <v>147470377</v>
      </c>
      <c r="C388" s="1" t="s">
        <v>1726</v>
      </c>
      <c r="D388" s="1" t="s">
        <v>6480</v>
      </c>
      <c r="E388" s="1" t="s">
        <v>6481</v>
      </c>
      <c r="F388" s="1" t="s">
        <v>6482</v>
      </c>
    </row>
    <row r="389" spans="1:6" x14ac:dyDescent="0.3">
      <c r="A389" s="1" t="s">
        <v>34</v>
      </c>
      <c r="B389" s="1">
        <v>150397772</v>
      </c>
      <c r="C389" s="1" t="s">
        <v>1737</v>
      </c>
      <c r="D389" s="1" t="s">
        <v>6483</v>
      </c>
      <c r="E389" s="1" t="s">
        <v>6484</v>
      </c>
      <c r="F389" s="1" t="s">
        <v>6485</v>
      </c>
    </row>
    <row r="390" spans="1:6" x14ac:dyDescent="0.3">
      <c r="A390" s="1" t="s">
        <v>34</v>
      </c>
      <c r="B390" s="1">
        <v>150547416</v>
      </c>
      <c r="C390" s="1" t="s">
        <v>1748</v>
      </c>
      <c r="D390" s="1" t="s">
        <v>6486</v>
      </c>
      <c r="E390" s="1" t="s">
        <v>6487</v>
      </c>
      <c r="F390" s="1" t="s">
        <v>6488</v>
      </c>
    </row>
    <row r="391" spans="1:6" x14ac:dyDescent="0.3">
      <c r="A391" s="1" t="s">
        <v>34</v>
      </c>
      <c r="B391" s="1">
        <v>150571506</v>
      </c>
      <c r="C391" s="1" t="s">
        <v>1756</v>
      </c>
      <c r="D391" s="1" t="s">
        <v>6489</v>
      </c>
      <c r="E391" s="1" t="s">
        <v>6490</v>
      </c>
      <c r="F391" s="1" t="s">
        <v>6491</v>
      </c>
    </row>
    <row r="392" spans="1:6" x14ac:dyDescent="0.3">
      <c r="A392" s="1" t="s">
        <v>34</v>
      </c>
      <c r="B392" s="1">
        <v>150589920</v>
      </c>
      <c r="C392" s="1" t="s">
        <v>1768</v>
      </c>
      <c r="D392" s="1" t="s">
        <v>6492</v>
      </c>
      <c r="E392" s="1" t="s">
        <v>6493</v>
      </c>
      <c r="F392" s="1" t="s">
        <v>6494</v>
      </c>
    </row>
    <row r="393" spans="1:6" x14ac:dyDescent="0.3">
      <c r="A393" s="1" t="s">
        <v>34</v>
      </c>
      <c r="B393" s="1">
        <v>150644709</v>
      </c>
      <c r="C393" s="1" t="s">
        <v>1781</v>
      </c>
      <c r="D393" s="1" t="s">
        <v>6495</v>
      </c>
      <c r="E393" s="1" t="s">
        <v>6496</v>
      </c>
      <c r="F393" s="1" t="s">
        <v>6497</v>
      </c>
    </row>
    <row r="394" spans="1:6" x14ac:dyDescent="0.3">
      <c r="A394" s="1" t="s">
        <v>34</v>
      </c>
      <c r="B394" s="1">
        <v>150806420</v>
      </c>
      <c r="C394" s="1" t="s">
        <v>1794</v>
      </c>
      <c r="D394" s="1" t="s">
        <v>6498</v>
      </c>
      <c r="E394" s="1" t="s">
        <v>6499</v>
      </c>
      <c r="F394" s="1" t="s">
        <v>6500</v>
      </c>
    </row>
    <row r="395" spans="1:6" x14ac:dyDescent="0.3">
      <c r="A395" s="1" t="s">
        <v>34</v>
      </c>
      <c r="B395" s="1">
        <v>150983132</v>
      </c>
      <c r="C395" s="1" t="s">
        <v>1807</v>
      </c>
      <c r="D395" s="1" t="s">
        <v>6501</v>
      </c>
      <c r="E395" s="1" t="s">
        <v>6502</v>
      </c>
      <c r="F395" s="1" t="s">
        <v>6503</v>
      </c>
    </row>
    <row r="396" spans="1:6" x14ac:dyDescent="0.3">
      <c r="A396" s="1" t="s">
        <v>34</v>
      </c>
      <c r="B396" s="1">
        <v>151047169</v>
      </c>
      <c r="C396" s="1" t="s">
        <v>1820</v>
      </c>
      <c r="D396" s="1" t="s">
        <v>6504</v>
      </c>
      <c r="E396" s="1" t="s">
        <v>6505</v>
      </c>
      <c r="F396" s="1" t="s">
        <v>6506</v>
      </c>
    </row>
    <row r="397" spans="1:6" x14ac:dyDescent="0.3">
      <c r="A397" s="1" t="s">
        <v>34</v>
      </c>
      <c r="B397" s="1">
        <v>151087093</v>
      </c>
      <c r="C397" s="1" t="s">
        <v>1833</v>
      </c>
      <c r="D397" s="1" t="s">
        <v>6507</v>
      </c>
      <c r="E397" s="1" t="s">
        <v>6508</v>
      </c>
      <c r="F397" s="1" t="s">
        <v>6509</v>
      </c>
    </row>
    <row r="398" spans="1:6" x14ac:dyDescent="0.3">
      <c r="A398" s="1" t="s">
        <v>34</v>
      </c>
      <c r="B398" s="1">
        <v>151198077</v>
      </c>
      <c r="C398" s="1" t="s">
        <v>1844</v>
      </c>
      <c r="D398" s="1" t="s">
        <v>6510</v>
      </c>
      <c r="E398" s="1" t="s">
        <v>6511</v>
      </c>
      <c r="F398" s="1" t="s">
        <v>6512</v>
      </c>
    </row>
    <row r="399" spans="1:6" x14ac:dyDescent="0.3">
      <c r="A399" s="1" t="s">
        <v>34</v>
      </c>
      <c r="B399" s="1">
        <v>151520671</v>
      </c>
      <c r="C399" s="1" t="s">
        <v>1856</v>
      </c>
      <c r="D399" s="1" t="s">
        <v>6513</v>
      </c>
      <c r="E399" s="1" t="s">
        <v>6514</v>
      </c>
      <c r="F399" s="1" t="s">
        <v>6515</v>
      </c>
    </row>
    <row r="400" spans="1:6" x14ac:dyDescent="0.3">
      <c r="A400" s="1" t="s">
        <v>34</v>
      </c>
      <c r="B400" s="1">
        <v>151803281</v>
      </c>
      <c r="C400" s="1" t="s">
        <v>1868</v>
      </c>
      <c r="D400" s="1" t="s">
        <v>6516</v>
      </c>
      <c r="E400" s="1" t="s">
        <v>6517</v>
      </c>
      <c r="F400" s="1" t="s">
        <v>6518</v>
      </c>
    </row>
    <row r="401" spans="1:6" x14ac:dyDescent="0.3">
      <c r="A401" s="1" t="s">
        <v>34</v>
      </c>
      <c r="B401" s="1">
        <v>151859561</v>
      </c>
      <c r="C401" s="1" t="s">
        <v>1881</v>
      </c>
      <c r="D401" s="1" t="s">
        <v>6519</v>
      </c>
      <c r="E401" s="1" t="s">
        <v>6520</v>
      </c>
      <c r="F401" s="1" t="s">
        <v>6521</v>
      </c>
    </row>
    <row r="402" spans="1:6" x14ac:dyDescent="0.3">
      <c r="A402" s="1" t="s">
        <v>34</v>
      </c>
      <c r="B402" s="1">
        <v>152001895</v>
      </c>
      <c r="C402" s="1" t="s">
        <v>1891</v>
      </c>
      <c r="D402" s="1" t="s">
        <v>6522</v>
      </c>
      <c r="E402" s="1" t="s">
        <v>6523</v>
      </c>
      <c r="F402" s="1" t="s">
        <v>6524</v>
      </c>
    </row>
    <row r="403" spans="1:6" x14ac:dyDescent="0.3">
      <c r="A403" s="1" t="s">
        <v>34</v>
      </c>
      <c r="B403" s="1">
        <v>152004579</v>
      </c>
      <c r="C403" s="1" t="s">
        <v>1904</v>
      </c>
      <c r="D403" s="1" t="s">
        <v>6525</v>
      </c>
      <c r="E403" s="1" t="s">
        <v>6526</v>
      </c>
      <c r="F403" s="1" t="s">
        <v>6527</v>
      </c>
    </row>
    <row r="404" spans="1:6" x14ac:dyDescent="0.3">
      <c r="A404" s="1" t="s">
        <v>34</v>
      </c>
      <c r="B404" s="1">
        <v>152016427</v>
      </c>
      <c r="C404" s="1" t="s">
        <v>1916</v>
      </c>
      <c r="D404" s="1" t="s">
        <v>6528</v>
      </c>
      <c r="E404" s="1" t="s">
        <v>6529</v>
      </c>
      <c r="F404" s="1" t="s">
        <v>6530</v>
      </c>
    </row>
    <row r="405" spans="1:6" x14ac:dyDescent="0.3">
      <c r="A405" s="1" t="s">
        <v>34</v>
      </c>
      <c r="B405" s="1">
        <v>152144267</v>
      </c>
      <c r="C405" s="1" t="s">
        <v>1928</v>
      </c>
      <c r="D405" s="1" t="s">
        <v>6531</v>
      </c>
      <c r="E405" s="1" t="s">
        <v>6532</v>
      </c>
      <c r="F405" s="1" t="s">
        <v>6533</v>
      </c>
    </row>
    <row r="406" spans="1:6" x14ac:dyDescent="0.3">
      <c r="A406" s="1" t="s">
        <v>34</v>
      </c>
      <c r="B406" s="1">
        <v>152233226</v>
      </c>
      <c r="C406" s="1" t="s">
        <v>1936</v>
      </c>
      <c r="D406" s="1" t="s">
        <v>6534</v>
      </c>
      <c r="E406" s="1" t="s">
        <v>6535</v>
      </c>
      <c r="F406" s="1" t="s">
        <v>6536</v>
      </c>
    </row>
    <row r="407" spans="1:6" x14ac:dyDescent="0.3">
      <c r="A407" s="1" t="s">
        <v>34</v>
      </c>
      <c r="B407" s="1">
        <v>152294823</v>
      </c>
      <c r="C407" s="1" t="s">
        <v>1949</v>
      </c>
      <c r="D407" s="1" t="s">
        <v>6537</v>
      </c>
      <c r="E407" s="1" t="s">
        <v>6538</v>
      </c>
      <c r="F407" s="1" t="s">
        <v>6539</v>
      </c>
    </row>
    <row r="408" spans="1:6" x14ac:dyDescent="0.3">
      <c r="A408" s="1" t="s">
        <v>34</v>
      </c>
      <c r="B408" s="1">
        <v>152336851</v>
      </c>
      <c r="C408" s="1" t="s">
        <v>1961</v>
      </c>
      <c r="D408" s="1" t="s">
        <v>6540</v>
      </c>
      <c r="E408" s="1" t="s">
        <v>6541</v>
      </c>
      <c r="F408" s="1" t="s">
        <v>6542</v>
      </c>
    </row>
    <row r="409" spans="1:6" x14ac:dyDescent="0.3">
      <c r="A409" s="1" t="s">
        <v>34</v>
      </c>
      <c r="B409" s="1">
        <v>152343598</v>
      </c>
      <c r="C409" s="1" t="s">
        <v>1974</v>
      </c>
      <c r="D409" s="1" t="s">
        <v>6543</v>
      </c>
      <c r="E409" s="1" t="s">
        <v>6544</v>
      </c>
      <c r="F409" s="1" t="s">
        <v>6545</v>
      </c>
    </row>
    <row r="410" spans="1:6" x14ac:dyDescent="0.3">
      <c r="A410" s="1" t="s">
        <v>34</v>
      </c>
      <c r="B410" s="1">
        <v>152609508</v>
      </c>
      <c r="C410" s="1" t="s">
        <v>1981</v>
      </c>
      <c r="D410" s="1" t="s">
        <v>6546</v>
      </c>
      <c r="E410" s="1" t="s">
        <v>6547</v>
      </c>
      <c r="F410" s="1" t="s">
        <v>6548</v>
      </c>
    </row>
    <row r="411" spans="1:6" x14ac:dyDescent="0.3">
      <c r="A411" s="1" t="s">
        <v>34</v>
      </c>
      <c r="B411" s="1">
        <v>153006468</v>
      </c>
      <c r="C411" s="1" t="s">
        <v>1994</v>
      </c>
      <c r="D411" s="1" t="s">
        <v>6549</v>
      </c>
      <c r="E411" s="1" t="s">
        <v>6550</v>
      </c>
      <c r="F411" s="1" t="s">
        <v>6551</v>
      </c>
    </row>
    <row r="412" spans="1:6" x14ac:dyDescent="0.3">
      <c r="A412" s="1" t="s">
        <v>34</v>
      </c>
      <c r="B412" s="1">
        <v>153036165</v>
      </c>
      <c r="C412" s="1" t="s">
        <v>2005</v>
      </c>
      <c r="D412" s="1" t="s">
        <v>6552</v>
      </c>
      <c r="E412" s="1" t="s">
        <v>6553</v>
      </c>
      <c r="F412" s="1" t="s">
        <v>6554</v>
      </c>
    </row>
    <row r="413" spans="1:6" x14ac:dyDescent="0.3">
      <c r="A413" s="1" t="s">
        <v>34</v>
      </c>
      <c r="B413" s="1">
        <v>153118787</v>
      </c>
      <c r="C413" s="1" t="s">
        <v>2017</v>
      </c>
      <c r="D413" s="1" t="s">
        <v>6555</v>
      </c>
      <c r="E413" s="1" t="s">
        <v>6556</v>
      </c>
      <c r="F413" s="1" t="s">
        <v>6557</v>
      </c>
    </row>
    <row r="414" spans="1:6" x14ac:dyDescent="0.3">
      <c r="A414" s="1" t="s">
        <v>34</v>
      </c>
      <c r="B414" s="1">
        <v>153139957</v>
      </c>
      <c r="C414" s="1" t="s">
        <v>2029</v>
      </c>
      <c r="D414" s="1" t="s">
        <v>6558</v>
      </c>
      <c r="E414" s="1" t="s">
        <v>6559</v>
      </c>
      <c r="F414" s="1" t="s">
        <v>6560</v>
      </c>
    </row>
    <row r="415" spans="1:6" x14ac:dyDescent="0.3">
      <c r="A415" s="1" t="s">
        <v>34</v>
      </c>
      <c r="B415" s="1">
        <v>153237747</v>
      </c>
      <c r="C415" s="1" t="s">
        <v>2041</v>
      </c>
      <c r="D415" s="1" t="s">
        <v>6561</v>
      </c>
      <c r="E415" s="1" t="s">
        <v>6562</v>
      </c>
      <c r="F415" s="1" t="s">
        <v>6563</v>
      </c>
    </row>
    <row r="416" spans="1:6" x14ac:dyDescent="0.3">
      <c r="A416" s="1" t="s">
        <v>34</v>
      </c>
      <c r="B416" s="1">
        <v>153498231</v>
      </c>
      <c r="C416" s="1" t="s">
        <v>2054</v>
      </c>
      <c r="D416" s="1" t="s">
        <v>6564</v>
      </c>
      <c r="E416" s="1" t="s">
        <v>6565</v>
      </c>
      <c r="F416" s="1" t="s">
        <v>6566</v>
      </c>
    </row>
    <row r="417" spans="1:6" x14ac:dyDescent="0.3">
      <c r="A417" s="1" t="s">
        <v>34</v>
      </c>
      <c r="B417" s="1">
        <v>153685153</v>
      </c>
      <c r="C417" s="1" t="s">
        <v>2067</v>
      </c>
      <c r="D417" s="1" t="s">
        <v>6567</v>
      </c>
      <c r="E417" s="1" t="s">
        <v>6568</v>
      </c>
      <c r="F417" s="1" t="s">
        <v>6569</v>
      </c>
    </row>
    <row r="418" spans="1:6" x14ac:dyDescent="0.3">
      <c r="A418" s="1" t="s">
        <v>34</v>
      </c>
      <c r="B418" s="1">
        <v>153723553</v>
      </c>
      <c r="C418" s="1" t="s">
        <v>2079</v>
      </c>
      <c r="D418" s="1" t="s">
        <v>6570</v>
      </c>
      <c r="E418" s="1" t="s">
        <v>6571</v>
      </c>
      <c r="F418" s="1" t="s">
        <v>6572</v>
      </c>
    </row>
    <row r="419" spans="1:6" x14ac:dyDescent="0.3">
      <c r="A419" s="1" t="s">
        <v>34</v>
      </c>
      <c r="B419" s="1">
        <v>153832292</v>
      </c>
      <c r="C419" s="1" t="s">
        <v>2090</v>
      </c>
      <c r="D419" s="1" t="s">
        <v>6573</v>
      </c>
      <c r="E419" s="1" t="s">
        <v>6574</v>
      </c>
      <c r="F419" s="1" t="s">
        <v>6575</v>
      </c>
    </row>
    <row r="420" spans="1:6" x14ac:dyDescent="0.3">
      <c r="A420" s="1" t="s">
        <v>34</v>
      </c>
      <c r="B420" s="1">
        <v>155213125</v>
      </c>
      <c r="C420" s="1" t="s">
        <v>2102</v>
      </c>
      <c r="D420" s="1" t="s">
        <v>6576</v>
      </c>
      <c r="E420" s="1" t="s">
        <v>6577</v>
      </c>
      <c r="F420" s="1" t="s">
        <v>6578</v>
      </c>
    </row>
    <row r="421" spans="1:6" x14ac:dyDescent="0.3">
      <c r="A421" s="1" t="s">
        <v>34</v>
      </c>
      <c r="B421" s="1">
        <v>155262442</v>
      </c>
      <c r="C421" s="1" t="s">
        <v>2115</v>
      </c>
      <c r="D421" s="1" t="s">
        <v>6579</v>
      </c>
      <c r="E421" s="1" t="s">
        <v>6580</v>
      </c>
      <c r="F421" s="1" t="s">
        <v>6581</v>
      </c>
    </row>
    <row r="422" spans="1:6" x14ac:dyDescent="0.3">
      <c r="A422" s="1" t="s">
        <v>34</v>
      </c>
      <c r="B422" s="1">
        <v>155323917</v>
      </c>
      <c r="C422" s="1" t="s">
        <v>2128</v>
      </c>
      <c r="D422" s="1" t="s">
        <v>6582</v>
      </c>
      <c r="E422" s="1" t="s">
        <v>6583</v>
      </c>
      <c r="F422" s="1" t="s">
        <v>6584</v>
      </c>
    </row>
    <row r="423" spans="1:6" x14ac:dyDescent="0.3">
      <c r="A423" s="1" t="s">
        <v>34</v>
      </c>
      <c r="B423" s="1">
        <v>157443953</v>
      </c>
      <c r="C423" s="1" t="s">
        <v>2141</v>
      </c>
      <c r="D423" s="1" t="s">
        <v>6585</v>
      </c>
      <c r="E423" s="1" t="s">
        <v>6586</v>
      </c>
      <c r="F423" s="1" t="s">
        <v>6587</v>
      </c>
    </row>
    <row r="424" spans="1:6" x14ac:dyDescent="0.3">
      <c r="A424" s="1" t="s">
        <v>34</v>
      </c>
      <c r="B424" s="1">
        <v>157547821</v>
      </c>
      <c r="C424" s="1" t="s">
        <v>2153</v>
      </c>
      <c r="D424" s="1" t="s">
        <v>6588</v>
      </c>
      <c r="E424" s="1" t="s">
        <v>6589</v>
      </c>
      <c r="F424" s="1" t="s">
        <v>6590</v>
      </c>
    </row>
    <row r="425" spans="1:6" x14ac:dyDescent="0.3">
      <c r="A425" s="1" t="s">
        <v>34</v>
      </c>
      <c r="B425" s="1">
        <v>157566118</v>
      </c>
      <c r="C425" s="1" t="s">
        <v>2166</v>
      </c>
      <c r="D425" s="1" t="s">
        <v>6591</v>
      </c>
      <c r="E425" s="1" t="s">
        <v>6592</v>
      </c>
      <c r="F425" s="1" t="s">
        <v>6593</v>
      </c>
    </row>
    <row r="426" spans="1:6" x14ac:dyDescent="0.3">
      <c r="A426" s="1" t="s">
        <v>34</v>
      </c>
      <c r="B426" s="1">
        <v>159255781</v>
      </c>
      <c r="C426" s="1" t="s">
        <v>2179</v>
      </c>
      <c r="D426" s="1" t="s">
        <v>6594</v>
      </c>
      <c r="E426" s="1" t="s">
        <v>6595</v>
      </c>
      <c r="F426" s="1" t="s">
        <v>6596</v>
      </c>
    </row>
    <row r="427" spans="1:6" x14ac:dyDescent="0.3">
      <c r="A427" s="1" t="s">
        <v>34</v>
      </c>
      <c r="B427" s="1">
        <v>159372194</v>
      </c>
      <c r="C427" s="1" t="s">
        <v>2192</v>
      </c>
      <c r="D427" s="1" t="s">
        <v>6597</v>
      </c>
      <c r="E427" s="1" t="s">
        <v>6598</v>
      </c>
      <c r="F427" s="1" t="s">
        <v>6599</v>
      </c>
    </row>
    <row r="428" spans="1:6" x14ac:dyDescent="0.3">
      <c r="A428" s="1" t="s">
        <v>34</v>
      </c>
      <c r="B428" s="1">
        <v>159414571</v>
      </c>
      <c r="C428" s="1" t="s">
        <v>2205</v>
      </c>
      <c r="D428" s="1" t="s">
        <v>6600</v>
      </c>
      <c r="E428" s="1" t="s">
        <v>6601</v>
      </c>
      <c r="F428" s="1" t="s">
        <v>6602</v>
      </c>
    </row>
    <row r="429" spans="1:6" x14ac:dyDescent="0.3">
      <c r="A429" s="1" t="s">
        <v>34</v>
      </c>
      <c r="B429" s="1">
        <v>159532667</v>
      </c>
      <c r="C429" s="1" t="s">
        <v>2218</v>
      </c>
      <c r="D429" s="1" t="s">
        <v>6603</v>
      </c>
      <c r="E429" s="1" t="s">
        <v>6604</v>
      </c>
      <c r="F429" s="1" t="s">
        <v>6605</v>
      </c>
    </row>
    <row r="430" spans="1:6" x14ac:dyDescent="0.3">
      <c r="A430" s="1" t="s">
        <v>34</v>
      </c>
      <c r="B430" s="1">
        <v>159627271</v>
      </c>
      <c r="C430" s="1" t="s">
        <v>2231</v>
      </c>
      <c r="D430" s="1" t="s">
        <v>6606</v>
      </c>
      <c r="E430" s="1" t="s">
        <v>6607</v>
      </c>
      <c r="F430" s="1" t="s">
        <v>6608</v>
      </c>
    </row>
    <row r="431" spans="1:6" x14ac:dyDescent="0.3">
      <c r="A431" s="1" t="s">
        <v>34</v>
      </c>
      <c r="B431" s="1">
        <v>159988432</v>
      </c>
      <c r="C431" s="1" t="s">
        <v>2243</v>
      </c>
      <c r="D431" s="1" t="s">
        <v>6609</v>
      </c>
      <c r="E431" s="1" t="s">
        <v>6610</v>
      </c>
      <c r="F431" s="1" t="s">
        <v>6611</v>
      </c>
    </row>
    <row r="432" spans="1:6" x14ac:dyDescent="0.3">
      <c r="A432" s="1" t="s">
        <v>34</v>
      </c>
      <c r="B432" s="1">
        <v>160122218</v>
      </c>
      <c r="C432" s="1" t="s">
        <v>2255</v>
      </c>
      <c r="D432" s="1" t="s">
        <v>6612</v>
      </c>
      <c r="E432" s="1" t="s">
        <v>6613</v>
      </c>
      <c r="F432" s="1" t="s">
        <v>6614</v>
      </c>
    </row>
    <row r="433" spans="1:6" x14ac:dyDescent="0.3">
      <c r="A433" s="1" t="s">
        <v>34</v>
      </c>
      <c r="B433" s="1">
        <v>160502165</v>
      </c>
      <c r="C433" s="1" t="s">
        <v>2268</v>
      </c>
      <c r="D433" s="1" t="s">
        <v>6615</v>
      </c>
      <c r="E433" s="1" t="s">
        <v>6616</v>
      </c>
      <c r="F433" s="1" t="s">
        <v>6617</v>
      </c>
    </row>
    <row r="434" spans="1:6" x14ac:dyDescent="0.3">
      <c r="A434" s="1" t="s">
        <v>34</v>
      </c>
      <c r="B434" s="1">
        <v>160784307</v>
      </c>
      <c r="C434" s="1" t="s">
        <v>2279</v>
      </c>
      <c r="D434" s="1" t="s">
        <v>6618</v>
      </c>
      <c r="E434" s="1" t="s">
        <v>6619</v>
      </c>
      <c r="F434" s="1" t="s">
        <v>6620</v>
      </c>
    </row>
    <row r="435" spans="1:6" x14ac:dyDescent="0.3">
      <c r="A435" s="1" t="s">
        <v>34</v>
      </c>
      <c r="B435" s="1">
        <v>161162749</v>
      </c>
      <c r="C435" s="1" t="s">
        <v>2291</v>
      </c>
      <c r="D435" s="1" t="s">
        <v>6621</v>
      </c>
      <c r="E435" s="1" t="s">
        <v>6622</v>
      </c>
      <c r="F435" s="1" t="s">
        <v>6623</v>
      </c>
    </row>
    <row r="436" spans="1:6" x14ac:dyDescent="0.3">
      <c r="A436" s="1" t="s">
        <v>34</v>
      </c>
      <c r="B436" s="1">
        <v>161836429</v>
      </c>
      <c r="C436" s="1" t="s">
        <v>2303</v>
      </c>
      <c r="D436" s="1" t="s">
        <v>6624</v>
      </c>
      <c r="E436" s="1" t="s">
        <v>6625</v>
      </c>
      <c r="F436" s="1" t="s">
        <v>6626</v>
      </c>
    </row>
    <row r="437" spans="1:6" x14ac:dyDescent="0.3">
      <c r="A437" s="1" t="s">
        <v>34</v>
      </c>
      <c r="B437" s="1">
        <v>162760371</v>
      </c>
      <c r="C437" s="1" t="s">
        <v>2314</v>
      </c>
      <c r="D437" s="1" t="s">
        <v>6627</v>
      </c>
      <c r="E437" s="1" t="s">
        <v>6628</v>
      </c>
      <c r="F437" s="1" t="s">
        <v>6629</v>
      </c>
    </row>
    <row r="438" spans="1:6" x14ac:dyDescent="0.3">
      <c r="A438" s="1" t="s">
        <v>34</v>
      </c>
      <c r="B438" s="1">
        <v>162778916</v>
      </c>
      <c r="C438" s="1" t="s">
        <v>2327</v>
      </c>
      <c r="D438" s="1" t="s">
        <v>6630</v>
      </c>
      <c r="E438" s="1" t="s">
        <v>6631</v>
      </c>
      <c r="F438" s="1" t="s">
        <v>6632</v>
      </c>
    </row>
    <row r="439" spans="1:6" x14ac:dyDescent="0.3">
      <c r="A439" s="1" t="s">
        <v>34</v>
      </c>
      <c r="B439" s="1">
        <v>162856842</v>
      </c>
      <c r="C439" s="1" t="s">
        <v>2340</v>
      </c>
      <c r="D439" s="1" t="s">
        <v>6633</v>
      </c>
      <c r="E439" s="1" t="s">
        <v>6634</v>
      </c>
      <c r="F439" s="1" t="s">
        <v>6635</v>
      </c>
    </row>
    <row r="440" spans="1:6" x14ac:dyDescent="0.3">
      <c r="A440" s="1" t="s">
        <v>34</v>
      </c>
      <c r="B440" s="1">
        <v>162901559</v>
      </c>
      <c r="C440" s="1" t="s">
        <v>2353</v>
      </c>
      <c r="D440" s="1" t="s">
        <v>6636</v>
      </c>
      <c r="E440" s="1" t="s">
        <v>6637</v>
      </c>
      <c r="F440" s="1" t="s">
        <v>6638</v>
      </c>
    </row>
    <row r="441" spans="1:6" x14ac:dyDescent="0.3">
      <c r="A441" s="1" t="s">
        <v>34</v>
      </c>
      <c r="B441" s="1">
        <v>163909016</v>
      </c>
      <c r="C441" s="1" t="s">
        <v>2366</v>
      </c>
      <c r="D441" s="1" t="s">
        <v>6639</v>
      </c>
      <c r="E441" s="1" t="s">
        <v>6640</v>
      </c>
      <c r="F441" s="1" t="s">
        <v>6641</v>
      </c>
    </row>
    <row r="442" spans="1:6" x14ac:dyDescent="0.3">
      <c r="A442" s="1" t="s">
        <v>34</v>
      </c>
      <c r="B442" s="1">
        <v>163935442</v>
      </c>
      <c r="C442" s="1" t="s">
        <v>2377</v>
      </c>
      <c r="D442" s="1" t="s">
        <v>6642</v>
      </c>
      <c r="E442" s="1" t="s">
        <v>6643</v>
      </c>
      <c r="F442" s="1" t="s">
        <v>6644</v>
      </c>
    </row>
    <row r="443" spans="1:6" x14ac:dyDescent="0.3">
      <c r="A443" s="1" t="s">
        <v>34</v>
      </c>
      <c r="B443" s="1">
        <v>164070702</v>
      </c>
      <c r="C443" s="1" t="s">
        <v>2389</v>
      </c>
      <c r="D443" s="1" t="s">
        <v>6645</v>
      </c>
      <c r="E443" s="1" t="s">
        <v>6646</v>
      </c>
      <c r="F443" s="1" t="s">
        <v>6647</v>
      </c>
    </row>
    <row r="444" spans="1:6" x14ac:dyDescent="0.3">
      <c r="A444" s="1" t="s">
        <v>34</v>
      </c>
      <c r="B444" s="1">
        <v>164269430</v>
      </c>
      <c r="C444" s="1" t="s">
        <v>2402</v>
      </c>
      <c r="D444" s="1" t="s">
        <v>6648</v>
      </c>
      <c r="E444" s="1" t="s">
        <v>6649</v>
      </c>
      <c r="F444" s="1" t="s">
        <v>6650</v>
      </c>
    </row>
    <row r="445" spans="1:6" x14ac:dyDescent="0.3">
      <c r="A445" s="1" t="s">
        <v>34</v>
      </c>
      <c r="B445" s="1">
        <v>164373521</v>
      </c>
      <c r="C445" s="1" t="s">
        <v>2415</v>
      </c>
      <c r="D445" s="1" t="s">
        <v>6651</v>
      </c>
      <c r="E445" s="1" t="s">
        <v>6652</v>
      </c>
      <c r="F445" s="1" t="s">
        <v>6653</v>
      </c>
    </row>
    <row r="446" spans="1:6" x14ac:dyDescent="0.3">
      <c r="A446" s="1" t="s">
        <v>34</v>
      </c>
      <c r="B446" s="1">
        <v>164419786</v>
      </c>
      <c r="C446" s="1" t="s">
        <v>2424</v>
      </c>
      <c r="D446" s="1" t="s">
        <v>6654</v>
      </c>
      <c r="E446" s="1" t="s">
        <v>6655</v>
      </c>
      <c r="F446" s="1" t="s">
        <v>6656</v>
      </c>
    </row>
    <row r="447" spans="1:6" x14ac:dyDescent="0.3">
      <c r="A447" s="1" t="s">
        <v>34</v>
      </c>
      <c r="B447" s="1">
        <v>164936170</v>
      </c>
      <c r="C447" s="1" t="s">
        <v>2437</v>
      </c>
      <c r="D447" s="1" t="s">
        <v>6657</v>
      </c>
      <c r="E447" s="1" t="s">
        <v>6658</v>
      </c>
      <c r="F447" s="1" t="s">
        <v>6659</v>
      </c>
    </row>
    <row r="448" spans="1:6" x14ac:dyDescent="0.3">
      <c r="A448" s="1" t="s">
        <v>34</v>
      </c>
      <c r="B448" s="1">
        <v>164980591</v>
      </c>
      <c r="C448" s="1" t="s">
        <v>2450</v>
      </c>
      <c r="D448" s="1" t="s">
        <v>6660</v>
      </c>
      <c r="E448" s="1" t="s">
        <v>6661</v>
      </c>
      <c r="F448" s="1" t="s">
        <v>6662</v>
      </c>
    </row>
    <row r="449" spans="1:6" x14ac:dyDescent="0.3">
      <c r="A449" s="1" t="s">
        <v>34</v>
      </c>
      <c r="B449" s="1">
        <v>166170453</v>
      </c>
      <c r="C449" s="1" t="s">
        <v>2462</v>
      </c>
      <c r="D449" s="1" t="s">
        <v>6663</v>
      </c>
      <c r="E449" s="1" t="s">
        <v>6664</v>
      </c>
      <c r="F449" s="1" t="s">
        <v>6665</v>
      </c>
    </row>
    <row r="450" spans="1:6" x14ac:dyDescent="0.3">
      <c r="A450" s="1" t="s">
        <v>34</v>
      </c>
      <c r="B450" s="1">
        <v>166390032</v>
      </c>
      <c r="C450" s="1" t="s">
        <v>2488</v>
      </c>
      <c r="D450" s="1" t="s">
        <v>6666</v>
      </c>
      <c r="E450" s="1" t="s">
        <v>6667</v>
      </c>
      <c r="F450" s="1" t="s">
        <v>6668</v>
      </c>
    </row>
    <row r="451" spans="1:6" x14ac:dyDescent="0.3">
      <c r="A451" s="1" t="s">
        <v>34</v>
      </c>
      <c r="B451" s="1">
        <v>166440754</v>
      </c>
      <c r="C451" s="1" t="s">
        <v>2501</v>
      </c>
      <c r="D451" s="1" t="s">
        <v>6669</v>
      </c>
      <c r="E451" s="1" t="s">
        <v>6670</v>
      </c>
      <c r="F451" s="1" t="s">
        <v>6671</v>
      </c>
    </row>
    <row r="452" spans="1:6" x14ac:dyDescent="0.3">
      <c r="A452" s="1" t="s">
        <v>34</v>
      </c>
      <c r="B452" s="1">
        <v>166457251</v>
      </c>
      <c r="C452" s="1" t="s">
        <v>2510</v>
      </c>
      <c r="D452" s="1" t="s">
        <v>6672</v>
      </c>
      <c r="E452" s="1" t="s">
        <v>6673</v>
      </c>
      <c r="F452" s="1" t="s">
        <v>6674</v>
      </c>
    </row>
    <row r="453" spans="1:6" x14ac:dyDescent="0.3">
      <c r="A453" s="1" t="s">
        <v>34</v>
      </c>
      <c r="B453" s="1">
        <v>166499814</v>
      </c>
      <c r="C453" s="1" t="s">
        <v>2522</v>
      </c>
      <c r="D453" s="1" t="s">
        <v>6675</v>
      </c>
      <c r="E453" s="1" t="s">
        <v>6676</v>
      </c>
      <c r="F453" s="1" t="s">
        <v>6677</v>
      </c>
    </row>
    <row r="454" spans="1:6" x14ac:dyDescent="0.3">
      <c r="A454" s="1" t="s">
        <v>34</v>
      </c>
      <c r="B454" s="1">
        <v>166523006</v>
      </c>
      <c r="C454" s="1" t="s">
        <v>2532</v>
      </c>
      <c r="D454" s="1" t="s">
        <v>6678</v>
      </c>
      <c r="E454" s="1" t="s">
        <v>6679</v>
      </c>
      <c r="F454" s="1" t="s">
        <v>6680</v>
      </c>
    </row>
    <row r="455" spans="1:6" x14ac:dyDescent="0.3">
      <c r="A455" s="1" t="s">
        <v>34</v>
      </c>
      <c r="B455" s="1">
        <v>167207093</v>
      </c>
      <c r="C455" s="1" t="s">
        <v>2551</v>
      </c>
      <c r="D455" s="1" t="s">
        <v>6681</v>
      </c>
      <c r="E455" s="1" t="s">
        <v>6682</v>
      </c>
      <c r="F455" s="1" t="s">
        <v>6683</v>
      </c>
    </row>
    <row r="456" spans="1:6" x14ac:dyDescent="0.3">
      <c r="A456" s="1" t="s">
        <v>34</v>
      </c>
      <c r="B456" s="1">
        <v>167346319</v>
      </c>
      <c r="C456" s="1" t="s">
        <v>2564</v>
      </c>
      <c r="D456" s="1" t="s">
        <v>6684</v>
      </c>
      <c r="E456" s="1" t="s">
        <v>6685</v>
      </c>
      <c r="F456" s="1" t="s">
        <v>6686</v>
      </c>
    </row>
    <row r="457" spans="1:6" x14ac:dyDescent="0.3">
      <c r="A457" s="1" t="s">
        <v>34</v>
      </c>
      <c r="B457" s="1">
        <v>168653098</v>
      </c>
      <c r="C457" s="1" t="s">
        <v>2576</v>
      </c>
      <c r="D457" s="1" t="s">
        <v>6687</v>
      </c>
      <c r="E457" s="1" t="s">
        <v>6688</v>
      </c>
      <c r="F457" s="1" t="s">
        <v>6689</v>
      </c>
    </row>
    <row r="458" spans="1:6" x14ac:dyDescent="0.3">
      <c r="A458" s="1" t="s">
        <v>34</v>
      </c>
      <c r="B458" s="1">
        <v>169311530</v>
      </c>
      <c r="C458" s="1" t="s">
        <v>2586</v>
      </c>
      <c r="D458" s="1" t="s">
        <v>6690</v>
      </c>
      <c r="E458" s="1" t="s">
        <v>6691</v>
      </c>
      <c r="F458" s="1" t="s">
        <v>6692</v>
      </c>
    </row>
    <row r="459" spans="1:6" x14ac:dyDescent="0.3">
      <c r="A459" s="1" t="s">
        <v>34</v>
      </c>
      <c r="B459" s="1">
        <v>169685198</v>
      </c>
      <c r="C459" s="1" t="s">
        <v>2599</v>
      </c>
      <c r="D459" s="1" t="s">
        <v>6693</v>
      </c>
      <c r="E459" s="1" t="s">
        <v>6694</v>
      </c>
      <c r="F459" s="1" t="s">
        <v>6695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3"/>
  <sheetViews>
    <sheetView tabSelected="1" workbookViewId="0">
      <selection activeCell="G7" sqref="G7"/>
    </sheetView>
  </sheetViews>
  <sheetFormatPr defaultColWidth="12.44140625" defaultRowHeight="14.4" x14ac:dyDescent="0.3"/>
  <cols>
    <col min="1" max="1" width="8.109375" style="1" bestFit="1" customWidth="1"/>
    <col min="2" max="2" width="15.21875" style="1" bestFit="1" customWidth="1"/>
    <col min="3" max="3" width="5.21875" style="1" bestFit="1" customWidth="1"/>
    <col min="4" max="4" width="22.77734375" style="1" bestFit="1" customWidth="1"/>
    <col min="5" max="5" width="29.109375" style="1" bestFit="1" customWidth="1"/>
    <col min="6" max="16384" width="12.44140625" style="1"/>
  </cols>
  <sheetData>
    <row r="1" spans="1:5" x14ac:dyDescent="0.3">
      <c r="A1" s="1" t="s">
        <v>6703</v>
      </c>
      <c r="B1" s="1" t="s">
        <v>6704</v>
      </c>
      <c r="C1" s="1" t="s">
        <v>6705</v>
      </c>
      <c r="D1" s="1" t="s">
        <v>6706</v>
      </c>
      <c r="E1" s="1" t="s">
        <v>6709</v>
      </c>
    </row>
    <row r="2" spans="1:5" x14ac:dyDescent="0.3">
      <c r="A2" s="1" t="s">
        <v>5320</v>
      </c>
      <c r="B2" s="1" t="s">
        <v>4630</v>
      </c>
      <c r="C2" s="1" t="s">
        <v>34</v>
      </c>
      <c r="D2" s="1" t="s">
        <v>6010</v>
      </c>
      <c r="E2" s="1" t="s">
        <v>6707</v>
      </c>
    </row>
    <row r="3" spans="1:5" x14ac:dyDescent="0.3">
      <c r="A3" s="1" t="s">
        <v>5320</v>
      </c>
      <c r="B3" s="1" t="s">
        <v>449</v>
      </c>
      <c r="C3" s="1" t="s">
        <v>34</v>
      </c>
      <c r="D3" s="1" t="s">
        <v>6202</v>
      </c>
      <c r="E3" s="1" t="s">
        <v>6707</v>
      </c>
    </row>
    <row r="4" spans="1:5" x14ac:dyDescent="0.3">
      <c r="A4" s="1" t="s">
        <v>5320</v>
      </c>
      <c r="B4" s="1" t="s">
        <v>2115</v>
      </c>
      <c r="C4" s="1" t="s">
        <v>34</v>
      </c>
      <c r="D4" s="1" t="s">
        <v>6580</v>
      </c>
      <c r="E4" s="1" t="s">
        <v>6707</v>
      </c>
    </row>
    <row r="5" spans="1:5" x14ac:dyDescent="0.3">
      <c r="A5" s="1" t="s">
        <v>5320</v>
      </c>
      <c r="B5" s="1" t="s">
        <v>1649</v>
      </c>
      <c r="C5" s="1" t="s">
        <v>34</v>
      </c>
      <c r="D5" s="1" t="s">
        <v>6463</v>
      </c>
      <c r="E5" s="1" t="s">
        <v>6708</v>
      </c>
    </row>
    <row r="6" spans="1:5" x14ac:dyDescent="0.3">
      <c r="A6" s="1" t="s">
        <v>5320</v>
      </c>
      <c r="B6" s="1" t="s">
        <v>3356</v>
      </c>
      <c r="C6" s="1" t="s">
        <v>34</v>
      </c>
      <c r="D6" s="1" t="s">
        <v>5680</v>
      </c>
      <c r="E6" s="1" t="s">
        <v>6708</v>
      </c>
    </row>
    <row r="7" spans="1:5" x14ac:dyDescent="0.3">
      <c r="A7" s="1" t="s">
        <v>5320</v>
      </c>
      <c r="B7" s="1" t="s">
        <v>1674</v>
      </c>
      <c r="C7" s="1" t="s">
        <v>34</v>
      </c>
      <c r="D7" s="1" t="s">
        <v>6469</v>
      </c>
      <c r="E7" s="1" t="s">
        <v>6707</v>
      </c>
    </row>
    <row r="8" spans="1:5" x14ac:dyDescent="0.3">
      <c r="A8" s="1" t="s">
        <v>5320</v>
      </c>
      <c r="B8" s="1" t="s">
        <v>2366</v>
      </c>
      <c r="C8" s="1" t="s">
        <v>34</v>
      </c>
      <c r="D8" s="1" t="s">
        <v>6640</v>
      </c>
      <c r="E8" s="1" t="s">
        <v>6707</v>
      </c>
    </row>
    <row r="9" spans="1:5" x14ac:dyDescent="0.3">
      <c r="A9" s="1" t="s">
        <v>5320</v>
      </c>
      <c r="B9" s="1" t="s">
        <v>1756</v>
      </c>
      <c r="C9" s="1" t="s">
        <v>34</v>
      </c>
      <c r="D9" s="1" t="s">
        <v>6490</v>
      </c>
      <c r="E9" s="1" t="s">
        <v>6707</v>
      </c>
    </row>
    <row r="10" spans="1:5" x14ac:dyDescent="0.3">
      <c r="A10" s="1" t="s">
        <v>5320</v>
      </c>
      <c r="B10" s="1" t="s">
        <v>5186</v>
      </c>
      <c r="C10" s="1" t="s">
        <v>34</v>
      </c>
      <c r="D10" s="1" t="s">
        <v>6076</v>
      </c>
      <c r="E10" s="1" t="s">
        <v>6707</v>
      </c>
    </row>
    <row r="11" spans="1:5" x14ac:dyDescent="0.3">
      <c r="A11" s="1" t="s">
        <v>5320</v>
      </c>
      <c r="B11" s="1" t="s">
        <v>1051</v>
      </c>
      <c r="C11" s="1" t="s">
        <v>34</v>
      </c>
      <c r="D11" s="1" t="s">
        <v>6316</v>
      </c>
      <c r="E11" s="1" t="s">
        <v>6708</v>
      </c>
    </row>
    <row r="12" spans="1:5" x14ac:dyDescent="0.3">
      <c r="A12" s="1" t="s">
        <v>5320</v>
      </c>
      <c r="B12" s="1" t="s">
        <v>1038</v>
      </c>
      <c r="C12" s="1" t="s">
        <v>34</v>
      </c>
      <c r="D12" s="1" t="s">
        <v>6313</v>
      </c>
      <c r="E12" s="1" t="s">
        <v>6708</v>
      </c>
    </row>
    <row r="13" spans="1:5" x14ac:dyDescent="0.3">
      <c r="A13" s="1" t="s">
        <v>5320</v>
      </c>
      <c r="B13" s="1" t="s">
        <v>1064</v>
      </c>
      <c r="C13" s="1" t="s">
        <v>34</v>
      </c>
      <c r="D13" s="1" t="s">
        <v>6319</v>
      </c>
      <c r="E13" s="1" t="s">
        <v>6708</v>
      </c>
    </row>
    <row r="14" spans="1:5" x14ac:dyDescent="0.3">
      <c r="A14" s="1" t="s">
        <v>5320</v>
      </c>
      <c r="B14" s="1" t="s">
        <v>578</v>
      </c>
      <c r="C14" s="1" t="s">
        <v>34</v>
      </c>
      <c r="D14" s="1" t="s">
        <v>6229</v>
      </c>
      <c r="E14" s="1" t="s">
        <v>6707</v>
      </c>
    </row>
    <row r="15" spans="1:5" x14ac:dyDescent="0.3">
      <c r="A15" s="1" t="s">
        <v>5320</v>
      </c>
      <c r="B15" s="1" t="s">
        <v>3207</v>
      </c>
      <c r="C15" s="1" t="s">
        <v>34</v>
      </c>
      <c r="D15" s="1" t="s">
        <v>5641</v>
      </c>
      <c r="E15" s="1" t="s">
        <v>6707</v>
      </c>
    </row>
    <row r="16" spans="1:5" x14ac:dyDescent="0.3">
      <c r="A16" s="1" t="s">
        <v>5320</v>
      </c>
      <c r="B16" s="1" t="s">
        <v>1102</v>
      </c>
      <c r="C16" s="1" t="s">
        <v>34</v>
      </c>
      <c r="D16" s="1" t="s">
        <v>5473</v>
      </c>
      <c r="E16" s="1" t="s">
        <v>6707</v>
      </c>
    </row>
    <row r="17" spans="1:5" x14ac:dyDescent="0.3">
      <c r="A17" s="1" t="s">
        <v>5320</v>
      </c>
      <c r="B17" s="1" t="s">
        <v>3555</v>
      </c>
      <c r="C17" s="1" t="s">
        <v>34</v>
      </c>
      <c r="D17" s="1" t="s">
        <v>5737</v>
      </c>
      <c r="E17" s="1" t="s">
        <v>6708</v>
      </c>
    </row>
    <row r="18" spans="1:5" x14ac:dyDescent="0.3">
      <c r="A18" s="1" t="s">
        <v>5320</v>
      </c>
      <c r="B18" s="1" t="s">
        <v>2279</v>
      </c>
      <c r="C18" s="1" t="s">
        <v>34</v>
      </c>
      <c r="D18" s="1" t="s">
        <v>6619</v>
      </c>
      <c r="E18" s="1" t="s">
        <v>6708</v>
      </c>
    </row>
    <row r="19" spans="1:5" x14ac:dyDescent="0.3">
      <c r="A19" s="1" t="s">
        <v>5320</v>
      </c>
      <c r="B19" s="1" t="s">
        <v>787</v>
      </c>
      <c r="C19" s="1" t="s">
        <v>34</v>
      </c>
      <c r="D19" s="1" t="s">
        <v>6277</v>
      </c>
      <c r="E19" s="1" t="s">
        <v>6707</v>
      </c>
    </row>
    <row r="20" spans="1:5" x14ac:dyDescent="0.3">
      <c r="A20" s="1" t="s">
        <v>5320</v>
      </c>
      <c r="B20" s="1" t="s">
        <v>3989</v>
      </c>
      <c r="C20" s="1" t="s">
        <v>34</v>
      </c>
      <c r="D20" s="1" t="s">
        <v>5338</v>
      </c>
      <c r="E20" s="1" t="s">
        <v>6707</v>
      </c>
    </row>
    <row r="21" spans="1:5" x14ac:dyDescent="0.3">
      <c r="A21" s="1" t="s">
        <v>5320</v>
      </c>
      <c r="B21" s="1" t="s">
        <v>2353</v>
      </c>
      <c r="C21" s="1" t="s">
        <v>34</v>
      </c>
      <c r="D21" s="1" t="s">
        <v>6637</v>
      </c>
      <c r="E21" s="1" t="s">
        <v>6707</v>
      </c>
    </row>
    <row r="22" spans="1:5" x14ac:dyDescent="0.3">
      <c r="A22" s="1" t="s">
        <v>5320</v>
      </c>
      <c r="B22" s="1" t="s">
        <v>3183</v>
      </c>
      <c r="C22" s="1" t="s">
        <v>34</v>
      </c>
      <c r="D22" s="1" t="s">
        <v>5635</v>
      </c>
      <c r="E22" s="1" t="s">
        <v>6707</v>
      </c>
    </row>
    <row r="23" spans="1:5" x14ac:dyDescent="0.3">
      <c r="A23" s="1" t="s">
        <v>5320</v>
      </c>
      <c r="B23" s="1" t="s">
        <v>628</v>
      </c>
      <c r="C23" s="1" t="s">
        <v>34</v>
      </c>
      <c r="D23" s="1" t="s">
        <v>6241</v>
      </c>
      <c r="E23" s="1" t="s">
        <v>6707</v>
      </c>
    </row>
    <row r="24" spans="1:5" x14ac:dyDescent="0.3">
      <c r="A24" s="1" t="s">
        <v>5320</v>
      </c>
      <c r="B24" s="1" t="s">
        <v>885</v>
      </c>
      <c r="C24" s="1" t="s">
        <v>34</v>
      </c>
      <c r="D24" s="1" t="s">
        <v>6283</v>
      </c>
      <c r="E24" s="1" t="s">
        <v>6707</v>
      </c>
    </row>
    <row r="25" spans="1:5" x14ac:dyDescent="0.3">
      <c r="A25" s="1" t="s">
        <v>5320</v>
      </c>
      <c r="B25" s="1" t="s">
        <v>87</v>
      </c>
      <c r="C25" s="1" t="s">
        <v>34</v>
      </c>
      <c r="D25" s="1" t="s">
        <v>6121</v>
      </c>
      <c r="E25" s="1" t="s">
        <v>6708</v>
      </c>
    </row>
    <row r="26" spans="1:5" x14ac:dyDescent="0.3">
      <c r="A26" s="1" t="s">
        <v>5320</v>
      </c>
      <c r="B26" s="1" t="s">
        <v>4401</v>
      </c>
      <c r="C26" s="1" t="s">
        <v>34</v>
      </c>
      <c r="D26" s="1" t="s">
        <v>5950</v>
      </c>
      <c r="E26" s="1" t="s">
        <v>6707</v>
      </c>
    </row>
    <row r="27" spans="1:5" x14ac:dyDescent="0.3">
      <c r="A27" s="1" t="s">
        <v>5320</v>
      </c>
      <c r="B27" s="1" t="s">
        <v>2866</v>
      </c>
      <c r="C27" s="1" t="s">
        <v>34</v>
      </c>
      <c r="D27" s="1" t="s">
        <v>5551</v>
      </c>
      <c r="E27" s="1" t="s">
        <v>6707</v>
      </c>
    </row>
    <row r="28" spans="1:5" x14ac:dyDescent="0.3">
      <c r="A28" s="1" t="s">
        <v>5320</v>
      </c>
      <c r="B28" s="1" t="s">
        <v>4972</v>
      </c>
      <c r="C28" s="1" t="s">
        <v>34</v>
      </c>
      <c r="D28" s="1" t="s">
        <v>5425</v>
      </c>
      <c r="E28" s="1" t="s">
        <v>6707</v>
      </c>
    </row>
    <row r="29" spans="1:5" x14ac:dyDescent="0.3">
      <c r="A29" s="1" t="s">
        <v>5320</v>
      </c>
      <c r="B29" s="1" t="s">
        <v>2609</v>
      </c>
      <c r="C29" s="1" t="s">
        <v>34</v>
      </c>
      <c r="D29" s="1" t="s">
        <v>5482</v>
      </c>
      <c r="E29" s="1" t="s">
        <v>6707</v>
      </c>
    </row>
    <row r="30" spans="1:5" x14ac:dyDescent="0.3">
      <c r="A30" s="1" t="s">
        <v>5320</v>
      </c>
      <c r="B30" s="1" t="s">
        <v>2192</v>
      </c>
      <c r="C30" s="1" t="s">
        <v>34</v>
      </c>
      <c r="D30" s="1" t="s">
        <v>6598</v>
      </c>
      <c r="E30" s="1" t="s">
        <v>6707</v>
      </c>
    </row>
    <row r="31" spans="1:5" x14ac:dyDescent="0.3">
      <c r="A31" s="1" t="s">
        <v>5320</v>
      </c>
      <c r="B31" s="1" t="s">
        <v>4133</v>
      </c>
      <c r="C31" s="1" t="s">
        <v>34</v>
      </c>
      <c r="D31" s="1" t="s">
        <v>5884</v>
      </c>
      <c r="E31" s="1" t="s">
        <v>6707</v>
      </c>
    </row>
    <row r="32" spans="1:5" x14ac:dyDescent="0.3">
      <c r="A32" s="1" t="s">
        <v>5320</v>
      </c>
      <c r="B32" s="1" t="s">
        <v>3590</v>
      </c>
      <c r="C32" s="1" t="s">
        <v>34</v>
      </c>
      <c r="D32" s="1" t="s">
        <v>5746</v>
      </c>
      <c r="E32" s="1" t="s">
        <v>6708</v>
      </c>
    </row>
    <row r="33" spans="1:5" x14ac:dyDescent="0.3">
      <c r="A33" s="1" t="s">
        <v>5320</v>
      </c>
      <c r="B33" s="1" t="s">
        <v>1428</v>
      </c>
      <c r="C33" s="1" t="s">
        <v>34</v>
      </c>
      <c r="D33" s="1" t="s">
        <v>6406</v>
      </c>
      <c r="E33" s="1" t="s">
        <v>6708</v>
      </c>
    </row>
    <row r="34" spans="1:5" x14ac:dyDescent="0.3">
      <c r="A34" s="1" t="s">
        <v>5320</v>
      </c>
      <c r="B34" s="1" t="s">
        <v>4443</v>
      </c>
      <c r="C34" s="1" t="s">
        <v>34</v>
      </c>
      <c r="D34" s="1" t="s">
        <v>5962</v>
      </c>
      <c r="E34" s="1" t="s">
        <v>6707</v>
      </c>
    </row>
    <row r="35" spans="1:5" x14ac:dyDescent="0.3">
      <c r="A35" s="1" t="s">
        <v>5320</v>
      </c>
      <c r="B35" s="1" t="s">
        <v>1820</v>
      </c>
      <c r="C35" s="1" t="s">
        <v>34</v>
      </c>
      <c r="D35" s="1" t="s">
        <v>6505</v>
      </c>
      <c r="E35" s="1" t="s">
        <v>6708</v>
      </c>
    </row>
    <row r="36" spans="1:5" x14ac:dyDescent="0.3">
      <c r="A36" s="1" t="s">
        <v>5320</v>
      </c>
      <c r="B36" s="1" t="s">
        <v>3437</v>
      </c>
      <c r="C36" s="1" t="s">
        <v>34</v>
      </c>
      <c r="D36" s="1" t="s">
        <v>5704</v>
      </c>
      <c r="E36" s="1" t="s">
        <v>6708</v>
      </c>
    </row>
    <row r="37" spans="1:5" x14ac:dyDescent="0.3">
      <c r="A37" s="1" t="s">
        <v>5320</v>
      </c>
      <c r="B37" s="1" t="s">
        <v>4357</v>
      </c>
      <c r="C37" s="1" t="s">
        <v>34</v>
      </c>
      <c r="D37" s="1" t="s">
        <v>5938</v>
      </c>
      <c r="E37" s="1" t="s">
        <v>6707</v>
      </c>
    </row>
    <row r="38" spans="1:5" x14ac:dyDescent="0.3">
      <c r="A38" s="1" t="s">
        <v>5320</v>
      </c>
      <c r="B38" s="1" t="s">
        <v>615</v>
      </c>
      <c r="C38" s="1" t="s">
        <v>34</v>
      </c>
      <c r="D38" s="1" t="s">
        <v>6238</v>
      </c>
      <c r="E38" s="1" t="s">
        <v>6708</v>
      </c>
    </row>
    <row r="39" spans="1:5" x14ac:dyDescent="0.3">
      <c r="A39" s="1" t="s">
        <v>5320</v>
      </c>
      <c r="B39" s="1" t="s">
        <v>139</v>
      </c>
      <c r="C39" s="1" t="s">
        <v>34</v>
      </c>
      <c r="D39" s="1" t="s">
        <v>6133</v>
      </c>
      <c r="E39" s="1" t="s">
        <v>6708</v>
      </c>
    </row>
    <row r="40" spans="1:5" x14ac:dyDescent="0.3">
      <c r="A40" s="1" t="s">
        <v>5320</v>
      </c>
      <c r="B40" s="1" t="s">
        <v>2017</v>
      </c>
      <c r="C40" s="1" t="s">
        <v>34</v>
      </c>
      <c r="D40" s="1" t="s">
        <v>6556</v>
      </c>
      <c r="E40" s="1" t="s">
        <v>6708</v>
      </c>
    </row>
    <row r="41" spans="1:5" x14ac:dyDescent="0.3">
      <c r="A41" s="1" t="s">
        <v>5320</v>
      </c>
      <c r="B41" s="1" t="s">
        <v>385</v>
      </c>
      <c r="C41" s="1" t="s">
        <v>34</v>
      </c>
      <c r="D41" s="1" t="s">
        <v>6187</v>
      </c>
      <c r="E41" s="1" t="s">
        <v>6708</v>
      </c>
    </row>
    <row r="42" spans="1:5" x14ac:dyDescent="0.3">
      <c r="A42" s="1" t="s">
        <v>5320</v>
      </c>
      <c r="B42" s="1" t="s">
        <v>2618</v>
      </c>
      <c r="C42" s="1" t="s">
        <v>34</v>
      </c>
      <c r="D42" s="1" t="s">
        <v>5485</v>
      </c>
      <c r="E42" s="1" t="s">
        <v>6707</v>
      </c>
    </row>
    <row r="43" spans="1:5" x14ac:dyDescent="0.3">
      <c r="A43" s="1" t="s">
        <v>5320</v>
      </c>
      <c r="B43" s="1" t="s">
        <v>4024</v>
      </c>
      <c r="C43" s="1" t="s">
        <v>34</v>
      </c>
      <c r="D43" s="1" t="s">
        <v>5851</v>
      </c>
      <c r="E43" s="1" t="s">
        <v>6708</v>
      </c>
    </row>
    <row r="44" spans="1:5" x14ac:dyDescent="0.3">
      <c r="A44" s="1" t="s">
        <v>5320</v>
      </c>
      <c r="B44" s="1" t="s">
        <v>4430</v>
      </c>
      <c r="C44" s="1" t="s">
        <v>34</v>
      </c>
      <c r="D44" s="1" t="s">
        <v>5959</v>
      </c>
      <c r="E44" s="1" t="s">
        <v>6707</v>
      </c>
    </row>
    <row r="45" spans="1:5" x14ac:dyDescent="0.3">
      <c r="A45" s="1" t="s">
        <v>5320</v>
      </c>
      <c r="B45" s="1" t="s">
        <v>5032</v>
      </c>
      <c r="C45" s="1" t="s">
        <v>34</v>
      </c>
      <c r="D45" s="1" t="s">
        <v>6034</v>
      </c>
      <c r="E45" s="1" t="s">
        <v>6708</v>
      </c>
    </row>
    <row r="46" spans="1:5" x14ac:dyDescent="0.3">
      <c r="A46" s="1" t="s">
        <v>5320</v>
      </c>
      <c r="B46" s="1" t="s">
        <v>3218</v>
      </c>
      <c r="C46" s="1" t="s">
        <v>34</v>
      </c>
      <c r="D46" s="1" t="s">
        <v>5644</v>
      </c>
      <c r="E46" s="1" t="s">
        <v>6708</v>
      </c>
    </row>
    <row r="47" spans="1:5" x14ac:dyDescent="0.3">
      <c r="A47" s="1" t="s">
        <v>5320</v>
      </c>
      <c r="B47" s="1" t="s">
        <v>4771</v>
      </c>
      <c r="C47" s="1" t="s">
        <v>34</v>
      </c>
      <c r="D47" s="1" t="s">
        <v>5377</v>
      </c>
      <c r="E47" s="1" t="s">
        <v>6707</v>
      </c>
    </row>
    <row r="48" spans="1:5" x14ac:dyDescent="0.3">
      <c r="A48" s="1" t="s">
        <v>5320</v>
      </c>
      <c r="B48" s="1" t="s">
        <v>308</v>
      </c>
      <c r="C48" s="1" t="s">
        <v>34</v>
      </c>
      <c r="D48" s="1" t="s">
        <v>6169</v>
      </c>
      <c r="E48" s="1" t="s">
        <v>6707</v>
      </c>
    </row>
    <row r="49" spans="1:5" x14ac:dyDescent="0.3">
      <c r="A49" s="1" t="s">
        <v>5320</v>
      </c>
      <c r="B49" s="1" t="s">
        <v>713</v>
      </c>
      <c r="C49" s="1" t="s">
        <v>34</v>
      </c>
      <c r="D49" s="1" t="s">
        <v>6259</v>
      </c>
      <c r="E49" s="1" t="s">
        <v>6707</v>
      </c>
    </row>
    <row r="50" spans="1:5" x14ac:dyDescent="0.3">
      <c r="A50" s="1" t="s">
        <v>5320</v>
      </c>
      <c r="B50" s="1" t="s">
        <v>3916</v>
      </c>
      <c r="C50" s="1" t="s">
        <v>34</v>
      </c>
      <c r="D50" s="1" t="s">
        <v>5824</v>
      </c>
      <c r="E50" s="1" t="s">
        <v>6707</v>
      </c>
    </row>
    <row r="51" spans="1:5" x14ac:dyDescent="0.3">
      <c r="A51" s="1" t="s">
        <v>5320</v>
      </c>
      <c r="B51" s="1" t="s">
        <v>3423</v>
      </c>
      <c r="C51" s="1" t="s">
        <v>34</v>
      </c>
      <c r="D51" s="1" t="s">
        <v>5698</v>
      </c>
      <c r="E51" s="1" t="s">
        <v>6708</v>
      </c>
    </row>
    <row r="52" spans="1:5" x14ac:dyDescent="0.3">
      <c r="A52" s="1" t="s">
        <v>5320</v>
      </c>
      <c r="B52" s="1" t="s">
        <v>3677</v>
      </c>
      <c r="C52" s="1" t="s">
        <v>34</v>
      </c>
      <c r="D52" s="1" t="s">
        <v>5773</v>
      </c>
      <c r="E52" s="1" t="s">
        <v>6707</v>
      </c>
    </row>
    <row r="53" spans="1:5" x14ac:dyDescent="0.3">
      <c r="A53" s="1" t="s">
        <v>5320</v>
      </c>
      <c r="B53" s="1" t="s">
        <v>4322</v>
      </c>
      <c r="C53" s="1" t="s">
        <v>34</v>
      </c>
      <c r="D53" s="1" t="s">
        <v>5932</v>
      </c>
      <c r="E53" s="1" t="s">
        <v>6707</v>
      </c>
    </row>
    <row r="54" spans="1:5" x14ac:dyDescent="0.3">
      <c r="A54" s="1" t="s">
        <v>5320</v>
      </c>
      <c r="B54" s="1" t="s">
        <v>665</v>
      </c>
      <c r="C54" s="1" t="s">
        <v>34</v>
      </c>
      <c r="D54" s="1" t="s">
        <v>6247</v>
      </c>
      <c r="E54" s="1" t="s">
        <v>6707</v>
      </c>
    </row>
    <row r="55" spans="1:5" x14ac:dyDescent="0.3">
      <c r="A55" s="1" t="s">
        <v>5320</v>
      </c>
      <c r="B55" s="1" t="s">
        <v>2667</v>
      </c>
      <c r="C55" s="1" t="s">
        <v>34</v>
      </c>
      <c r="D55" s="1" t="s">
        <v>5500</v>
      </c>
      <c r="E55" s="1" t="s">
        <v>6708</v>
      </c>
    </row>
    <row r="56" spans="1:5" x14ac:dyDescent="0.3">
      <c r="A56" s="1" t="s">
        <v>5320</v>
      </c>
      <c r="B56" s="1" t="s">
        <v>2067</v>
      </c>
      <c r="C56" s="1" t="s">
        <v>34</v>
      </c>
      <c r="D56" s="1" t="s">
        <v>6568</v>
      </c>
      <c r="E56" s="1" t="s">
        <v>6707</v>
      </c>
    </row>
    <row r="57" spans="1:5" x14ac:dyDescent="0.3">
      <c r="A57" s="1" t="s">
        <v>5320</v>
      </c>
      <c r="B57" s="1" t="s">
        <v>18</v>
      </c>
      <c r="C57" s="1" t="s">
        <v>34</v>
      </c>
      <c r="D57" s="1" t="s">
        <v>5632</v>
      </c>
      <c r="E57" s="1" t="s">
        <v>6707</v>
      </c>
    </row>
    <row r="58" spans="1:5" x14ac:dyDescent="0.3">
      <c r="A58" s="1" t="s">
        <v>5320</v>
      </c>
      <c r="B58" s="1" t="s">
        <v>1726</v>
      </c>
      <c r="C58" s="1" t="s">
        <v>34</v>
      </c>
      <c r="D58" s="1" t="s">
        <v>6481</v>
      </c>
      <c r="E58" s="1" t="s">
        <v>6707</v>
      </c>
    </row>
    <row r="59" spans="1:5" x14ac:dyDescent="0.3">
      <c r="A59" s="1" t="s">
        <v>5320</v>
      </c>
      <c r="B59" s="1" t="s">
        <v>5145</v>
      </c>
      <c r="C59" s="1" t="s">
        <v>34</v>
      </c>
      <c r="D59" s="1" t="s">
        <v>6064</v>
      </c>
      <c r="E59" s="1" t="s">
        <v>6708</v>
      </c>
    </row>
    <row r="60" spans="1:5" x14ac:dyDescent="0.3">
      <c r="A60" s="1" t="s">
        <v>5320</v>
      </c>
      <c r="B60" s="1" t="s">
        <v>552</v>
      </c>
      <c r="C60" s="1" t="s">
        <v>34</v>
      </c>
      <c r="D60" s="1" t="s">
        <v>6223</v>
      </c>
      <c r="E60" s="1" t="s">
        <v>6707</v>
      </c>
    </row>
    <row r="61" spans="1:5" x14ac:dyDescent="0.3">
      <c r="A61" s="1" t="s">
        <v>5320</v>
      </c>
      <c r="B61" s="1" t="s">
        <v>2153</v>
      </c>
      <c r="C61" s="1" t="s">
        <v>34</v>
      </c>
      <c r="D61" s="1" t="s">
        <v>6589</v>
      </c>
      <c r="E61" s="1" t="s">
        <v>6707</v>
      </c>
    </row>
    <row r="62" spans="1:5" x14ac:dyDescent="0.3">
      <c r="A62" s="1" t="s">
        <v>5320</v>
      </c>
      <c r="B62" s="1" t="s">
        <v>3781</v>
      </c>
      <c r="C62" s="1" t="s">
        <v>34</v>
      </c>
      <c r="D62" s="1" t="s">
        <v>5800</v>
      </c>
      <c r="E62" s="1" t="s">
        <v>6708</v>
      </c>
    </row>
    <row r="63" spans="1:5" x14ac:dyDescent="0.3">
      <c r="A63" s="1" t="s">
        <v>5320</v>
      </c>
      <c r="B63" s="1" t="s">
        <v>2959</v>
      </c>
      <c r="C63" s="1" t="s">
        <v>34</v>
      </c>
      <c r="D63" s="1" t="s">
        <v>5575</v>
      </c>
      <c r="E63" s="1" t="s">
        <v>6707</v>
      </c>
    </row>
    <row r="64" spans="1:5" x14ac:dyDescent="0.3">
      <c r="A64" s="1" t="s">
        <v>5320</v>
      </c>
      <c r="B64" s="1" t="s">
        <v>4334</v>
      </c>
      <c r="C64" s="1" t="s">
        <v>34</v>
      </c>
      <c r="D64" s="1" t="s">
        <v>5935</v>
      </c>
      <c r="E64" s="1" t="s">
        <v>6707</v>
      </c>
    </row>
    <row r="65" spans="1:5" x14ac:dyDescent="0.3">
      <c r="A65" s="1" t="s">
        <v>5320</v>
      </c>
      <c r="B65" s="1" t="s">
        <v>165</v>
      </c>
      <c r="C65" s="1" t="s">
        <v>34</v>
      </c>
      <c r="D65" s="1" t="s">
        <v>6139</v>
      </c>
      <c r="E65" s="1" t="s">
        <v>6707</v>
      </c>
    </row>
    <row r="66" spans="1:5" x14ac:dyDescent="0.3">
      <c r="A66" s="1" t="s">
        <v>5320</v>
      </c>
      <c r="B66" s="1" t="s">
        <v>2599</v>
      </c>
      <c r="C66" s="1" t="s">
        <v>34</v>
      </c>
      <c r="D66" s="1" t="s">
        <v>6694</v>
      </c>
      <c r="E66" s="1" t="s">
        <v>6708</v>
      </c>
    </row>
    <row r="67" spans="1:5" x14ac:dyDescent="0.3">
      <c r="A67" s="1" t="s">
        <v>5320</v>
      </c>
      <c r="B67" s="1" t="s">
        <v>652</v>
      </c>
      <c r="C67" s="1" t="s">
        <v>34</v>
      </c>
      <c r="D67" s="1" t="s">
        <v>5446</v>
      </c>
      <c r="E67" s="1" t="s">
        <v>6707</v>
      </c>
    </row>
    <row r="68" spans="1:5" x14ac:dyDescent="0.3">
      <c r="A68" s="1" t="s">
        <v>5320</v>
      </c>
      <c r="B68" s="1" t="s">
        <v>3602</v>
      </c>
      <c r="C68" s="1" t="s">
        <v>34</v>
      </c>
      <c r="D68" s="1" t="s">
        <v>5749</v>
      </c>
      <c r="E68" s="1" t="s">
        <v>6707</v>
      </c>
    </row>
    <row r="69" spans="1:5" x14ac:dyDescent="0.3">
      <c r="A69" s="1" t="s">
        <v>5320</v>
      </c>
      <c r="B69" s="1" t="s">
        <v>5229</v>
      </c>
      <c r="C69" s="1" t="s">
        <v>34</v>
      </c>
      <c r="D69" s="1" t="s">
        <v>6088</v>
      </c>
      <c r="E69" s="1" t="s">
        <v>6707</v>
      </c>
    </row>
    <row r="70" spans="1:5" x14ac:dyDescent="0.3">
      <c r="A70" s="1" t="s">
        <v>5320</v>
      </c>
      <c r="B70" s="1" t="s">
        <v>334</v>
      </c>
      <c r="C70" s="1" t="s">
        <v>34</v>
      </c>
      <c r="D70" s="1" t="s">
        <v>6175</v>
      </c>
      <c r="E70" s="1" t="s">
        <v>6708</v>
      </c>
    </row>
    <row r="71" spans="1:5" x14ac:dyDescent="0.3">
      <c r="A71" s="1" t="s">
        <v>5320</v>
      </c>
      <c r="B71" s="1" t="s">
        <v>204</v>
      </c>
      <c r="C71" s="1" t="s">
        <v>34</v>
      </c>
      <c r="D71" s="1" t="s">
        <v>6148</v>
      </c>
      <c r="E71" s="1" t="s">
        <v>6707</v>
      </c>
    </row>
    <row r="72" spans="1:5" x14ac:dyDescent="0.3">
      <c r="A72" s="1" t="s">
        <v>5320</v>
      </c>
      <c r="B72" s="1" t="s">
        <v>1625</v>
      </c>
      <c r="C72" s="1" t="s">
        <v>34</v>
      </c>
      <c r="D72" s="1" t="s">
        <v>6457</v>
      </c>
      <c r="E72" s="1" t="s">
        <v>6707</v>
      </c>
    </row>
    <row r="73" spans="1:5" x14ac:dyDescent="0.3">
      <c r="A73" s="1" t="s">
        <v>5320</v>
      </c>
      <c r="B73" s="1" t="s">
        <v>243</v>
      </c>
      <c r="C73" s="1" t="s">
        <v>34</v>
      </c>
      <c r="D73" s="1" t="s">
        <v>6154</v>
      </c>
      <c r="E73" s="1" t="s">
        <v>6707</v>
      </c>
    </row>
    <row r="74" spans="1:5" x14ac:dyDescent="0.3">
      <c r="A74" s="1" t="s">
        <v>5320</v>
      </c>
      <c r="B74" s="1" t="s">
        <v>1687</v>
      </c>
      <c r="C74" s="1" t="s">
        <v>34</v>
      </c>
      <c r="D74" s="1" t="s">
        <v>6472</v>
      </c>
      <c r="E74" s="1" t="s">
        <v>6708</v>
      </c>
    </row>
    <row r="75" spans="1:5" x14ac:dyDescent="0.3">
      <c r="A75" s="1" t="s">
        <v>5320</v>
      </c>
      <c r="B75" s="1" t="s">
        <v>2255</v>
      </c>
      <c r="C75" s="1" t="s">
        <v>34</v>
      </c>
      <c r="D75" s="1" t="s">
        <v>6613</v>
      </c>
      <c r="E75" s="1" t="s">
        <v>6707</v>
      </c>
    </row>
    <row r="76" spans="1:5" x14ac:dyDescent="0.3">
      <c r="A76" s="1" t="s">
        <v>5320</v>
      </c>
      <c r="B76" s="1" t="s">
        <v>5082</v>
      </c>
      <c r="C76" s="1" t="s">
        <v>34</v>
      </c>
      <c r="D76" s="1" t="s">
        <v>6046</v>
      </c>
      <c r="E76" s="1" t="s">
        <v>6708</v>
      </c>
    </row>
    <row r="77" spans="1:5" x14ac:dyDescent="0.3">
      <c r="A77" s="1" t="s">
        <v>5320</v>
      </c>
      <c r="B77" s="1" t="s">
        <v>17</v>
      </c>
      <c r="C77" s="1" t="s">
        <v>34</v>
      </c>
      <c r="D77" s="1" t="s">
        <v>6232</v>
      </c>
      <c r="E77" s="1" t="s">
        <v>6708</v>
      </c>
    </row>
    <row r="78" spans="1:5" x14ac:dyDescent="0.3">
      <c r="A78" s="1" t="s">
        <v>5320</v>
      </c>
      <c r="B78" s="1" t="s">
        <v>2911</v>
      </c>
      <c r="C78" s="1" t="s">
        <v>34</v>
      </c>
      <c r="D78" s="1" t="s">
        <v>5563</v>
      </c>
      <c r="E78" s="1" t="s">
        <v>6707</v>
      </c>
    </row>
    <row r="79" spans="1:5" x14ac:dyDescent="0.3">
      <c r="A79" s="1" t="s">
        <v>5320</v>
      </c>
      <c r="B79" s="1" t="s">
        <v>3565</v>
      </c>
      <c r="C79" s="1" t="s">
        <v>34</v>
      </c>
      <c r="D79" s="1" t="s">
        <v>5740</v>
      </c>
      <c r="E79" s="1" t="s">
        <v>6707</v>
      </c>
    </row>
    <row r="80" spans="1:5" x14ac:dyDescent="0.3">
      <c r="A80" s="1" t="s">
        <v>5320</v>
      </c>
      <c r="B80" s="1" t="s">
        <v>2402</v>
      </c>
      <c r="C80" s="1" t="s">
        <v>34</v>
      </c>
      <c r="D80" s="1" t="s">
        <v>6649</v>
      </c>
      <c r="E80" s="1" t="s">
        <v>6707</v>
      </c>
    </row>
    <row r="81" spans="1:5" x14ac:dyDescent="0.3">
      <c r="A81" s="1" t="s">
        <v>5320</v>
      </c>
      <c r="B81" s="1" t="s">
        <v>4675</v>
      </c>
      <c r="C81" s="1" t="s">
        <v>34</v>
      </c>
      <c r="D81" s="1" t="s">
        <v>5359</v>
      </c>
      <c r="E81" s="1" t="s">
        <v>6707</v>
      </c>
    </row>
    <row r="82" spans="1:5" x14ac:dyDescent="0.3">
      <c r="A82" s="1" t="s">
        <v>5320</v>
      </c>
      <c r="B82" s="1" t="s">
        <v>4638</v>
      </c>
      <c r="C82" s="1" t="s">
        <v>34</v>
      </c>
      <c r="D82" s="1" t="s">
        <v>6013</v>
      </c>
      <c r="E82" s="1" t="s">
        <v>6708</v>
      </c>
    </row>
    <row r="83" spans="1:5" x14ac:dyDescent="0.3">
      <c r="A83" s="1" t="s">
        <v>5320</v>
      </c>
      <c r="B83" s="1" t="s">
        <v>4712</v>
      </c>
      <c r="C83" s="1" t="s">
        <v>34</v>
      </c>
      <c r="D83" s="1" t="s">
        <v>5368</v>
      </c>
      <c r="E83" s="1" t="s">
        <v>6707</v>
      </c>
    </row>
    <row r="84" spans="1:5" x14ac:dyDescent="0.3">
      <c r="A84" s="1" t="s">
        <v>5320</v>
      </c>
      <c r="B84" s="1" t="s">
        <v>4762</v>
      </c>
      <c r="C84" s="1" t="s">
        <v>34</v>
      </c>
      <c r="D84" s="1" t="s">
        <v>6019</v>
      </c>
      <c r="E84" s="1" t="s">
        <v>6707</v>
      </c>
    </row>
    <row r="85" spans="1:5" x14ac:dyDescent="0.3">
      <c r="A85" s="1" t="s">
        <v>5320</v>
      </c>
      <c r="B85" s="1" t="s">
        <v>1582</v>
      </c>
      <c r="C85" s="1" t="s">
        <v>34</v>
      </c>
      <c r="D85" s="1" t="s">
        <v>6445</v>
      </c>
      <c r="E85" s="1" t="s">
        <v>6708</v>
      </c>
    </row>
    <row r="86" spans="1:5" x14ac:dyDescent="0.3">
      <c r="A86" s="1" t="s">
        <v>5320</v>
      </c>
      <c r="B86" s="1" t="s">
        <v>2564</v>
      </c>
      <c r="C86" s="1" t="s">
        <v>34</v>
      </c>
      <c r="D86" s="1" t="s">
        <v>6685</v>
      </c>
      <c r="E86" s="1" t="s">
        <v>6708</v>
      </c>
    </row>
    <row r="87" spans="1:5" x14ac:dyDescent="0.3">
      <c r="A87" s="1" t="s">
        <v>5320</v>
      </c>
      <c r="B87" s="1" t="s">
        <v>3461</v>
      </c>
      <c r="C87" s="1" t="s">
        <v>34</v>
      </c>
      <c r="D87" s="1" t="s">
        <v>5710</v>
      </c>
      <c r="E87" s="1" t="s">
        <v>6707</v>
      </c>
    </row>
    <row r="88" spans="1:5" x14ac:dyDescent="0.3">
      <c r="A88" s="1" t="s">
        <v>5320</v>
      </c>
      <c r="B88" s="1" t="s">
        <v>2314</v>
      </c>
      <c r="C88" s="1" t="s">
        <v>34</v>
      </c>
      <c r="D88" s="1" t="s">
        <v>6628</v>
      </c>
      <c r="E88" s="1" t="s">
        <v>6708</v>
      </c>
    </row>
    <row r="89" spans="1:5" x14ac:dyDescent="0.3">
      <c r="A89" s="1" t="s">
        <v>5320</v>
      </c>
      <c r="B89" s="1" t="s">
        <v>3747</v>
      </c>
      <c r="C89" s="1" t="s">
        <v>34</v>
      </c>
      <c r="D89" s="1" t="s">
        <v>5791</v>
      </c>
      <c r="E89" s="1" t="s">
        <v>6708</v>
      </c>
    </row>
    <row r="90" spans="1:5" x14ac:dyDescent="0.3">
      <c r="A90" s="1" t="s">
        <v>5320</v>
      </c>
      <c r="B90" s="1" t="s">
        <v>3399</v>
      </c>
      <c r="C90" s="1" t="s">
        <v>34</v>
      </c>
      <c r="D90" s="1" t="s">
        <v>5692</v>
      </c>
      <c r="E90" s="1" t="s">
        <v>6707</v>
      </c>
    </row>
    <row r="91" spans="1:5" x14ac:dyDescent="0.3">
      <c r="A91" s="1" t="s">
        <v>5320</v>
      </c>
      <c r="B91" s="1" t="s">
        <v>1534</v>
      </c>
      <c r="C91" s="1" t="s">
        <v>34</v>
      </c>
      <c r="D91" s="1" t="s">
        <v>6433</v>
      </c>
      <c r="E91" s="1" t="s">
        <v>6708</v>
      </c>
    </row>
    <row r="92" spans="1:5" x14ac:dyDescent="0.3">
      <c r="A92" s="1" t="s">
        <v>5320</v>
      </c>
      <c r="B92" s="1" t="s">
        <v>423</v>
      </c>
      <c r="C92" s="1" t="s">
        <v>34</v>
      </c>
      <c r="D92" s="1" t="s">
        <v>6196</v>
      </c>
      <c r="E92" s="1" t="s">
        <v>6708</v>
      </c>
    </row>
    <row r="93" spans="1:5" x14ac:dyDescent="0.3">
      <c r="A93" s="1" t="s">
        <v>5320</v>
      </c>
      <c r="B93" s="1" t="s">
        <v>1512</v>
      </c>
      <c r="C93" s="1" t="s">
        <v>34</v>
      </c>
      <c r="D93" s="1" t="s">
        <v>6427</v>
      </c>
      <c r="E93" s="1" t="s">
        <v>6708</v>
      </c>
    </row>
    <row r="94" spans="1:5" x14ac:dyDescent="0.3">
      <c r="A94" s="1" t="s">
        <v>5320</v>
      </c>
      <c r="B94" s="1" t="s">
        <v>2656</v>
      </c>
      <c r="C94" s="1" t="s">
        <v>34</v>
      </c>
      <c r="D94" s="1" t="s">
        <v>5497</v>
      </c>
      <c r="E94" s="1" t="s">
        <v>6707</v>
      </c>
    </row>
    <row r="95" spans="1:5" x14ac:dyDescent="0.3">
      <c r="A95" s="1" t="s">
        <v>5320</v>
      </c>
      <c r="B95" s="1" t="s">
        <v>999</v>
      </c>
      <c r="C95" s="1" t="s">
        <v>34</v>
      </c>
      <c r="D95" s="1" t="s">
        <v>6304</v>
      </c>
      <c r="E95" s="1" t="s">
        <v>6707</v>
      </c>
    </row>
    <row r="96" spans="1:5" x14ac:dyDescent="0.3">
      <c r="A96" s="1" t="s">
        <v>5320</v>
      </c>
      <c r="B96" s="1" t="s">
        <v>2179</v>
      </c>
      <c r="C96" s="1" t="s">
        <v>34</v>
      </c>
      <c r="D96" s="1" t="s">
        <v>6595</v>
      </c>
      <c r="E96" s="1" t="s">
        <v>6708</v>
      </c>
    </row>
    <row r="97" spans="1:5" x14ac:dyDescent="0.3">
      <c r="A97" s="1" t="s">
        <v>5320</v>
      </c>
      <c r="B97" s="1" t="s">
        <v>2029</v>
      </c>
      <c r="C97" s="1" t="s">
        <v>34</v>
      </c>
      <c r="D97" s="1" t="s">
        <v>6559</v>
      </c>
      <c r="E97" s="1" t="s">
        <v>6708</v>
      </c>
    </row>
    <row r="98" spans="1:5" x14ac:dyDescent="0.3">
      <c r="A98" s="1" t="s">
        <v>5320</v>
      </c>
      <c r="B98" s="1" t="s">
        <v>2102</v>
      </c>
      <c r="C98" s="1" t="s">
        <v>34</v>
      </c>
      <c r="D98" s="1" t="s">
        <v>6577</v>
      </c>
      <c r="E98" s="1" t="s">
        <v>6707</v>
      </c>
    </row>
    <row r="99" spans="1:5" x14ac:dyDescent="0.3">
      <c r="A99" s="1" t="s">
        <v>5320</v>
      </c>
      <c r="B99" s="1" t="s">
        <v>725</v>
      </c>
      <c r="C99" s="1" t="s">
        <v>34</v>
      </c>
      <c r="D99" s="1" t="s">
        <v>6262</v>
      </c>
      <c r="E99" s="1" t="s">
        <v>6707</v>
      </c>
    </row>
    <row r="100" spans="1:5" x14ac:dyDescent="0.3">
      <c r="A100" s="1" t="s">
        <v>5320</v>
      </c>
      <c r="B100" s="1" t="s">
        <v>1981</v>
      </c>
      <c r="C100" s="1" t="s">
        <v>34</v>
      </c>
      <c r="D100" s="1" t="s">
        <v>6547</v>
      </c>
      <c r="E100" s="1" t="s">
        <v>6708</v>
      </c>
    </row>
    <row r="101" spans="1:5" x14ac:dyDescent="0.3">
      <c r="A101" s="1" t="s">
        <v>5320</v>
      </c>
      <c r="B101" s="1" t="s">
        <v>3867</v>
      </c>
      <c r="C101" s="1" t="s">
        <v>34</v>
      </c>
      <c r="D101" s="1" t="s">
        <v>5332</v>
      </c>
      <c r="E101" s="1" t="s">
        <v>6707</v>
      </c>
    </row>
    <row r="102" spans="1:5" x14ac:dyDescent="0.3">
      <c r="A102" s="1" t="s">
        <v>5320</v>
      </c>
      <c r="B102" s="1" t="s">
        <v>3390</v>
      </c>
      <c r="C102" s="1" t="s">
        <v>34</v>
      </c>
      <c r="D102" s="1" t="s">
        <v>5689</v>
      </c>
      <c r="E102" s="1" t="s">
        <v>6707</v>
      </c>
    </row>
    <row r="103" spans="1:5" x14ac:dyDescent="0.3">
      <c r="A103" s="1" t="s">
        <v>5320</v>
      </c>
      <c r="B103" s="1" t="s">
        <v>2935</v>
      </c>
      <c r="C103" s="1" t="s">
        <v>34</v>
      </c>
      <c r="D103" s="1" t="s">
        <v>5569</v>
      </c>
      <c r="E103" s="1" t="s">
        <v>6707</v>
      </c>
    </row>
    <row r="104" spans="1:5" x14ac:dyDescent="0.3">
      <c r="A104" s="1" t="s">
        <v>5320</v>
      </c>
      <c r="B104" s="1" t="s">
        <v>1405</v>
      </c>
      <c r="C104" s="1" t="s">
        <v>34</v>
      </c>
      <c r="D104" s="1" t="s">
        <v>6400</v>
      </c>
      <c r="E104" s="1" t="s">
        <v>6707</v>
      </c>
    </row>
    <row r="105" spans="1:5" x14ac:dyDescent="0.3">
      <c r="A105" s="1" t="s">
        <v>5320</v>
      </c>
      <c r="B105" s="1" t="s">
        <v>113</v>
      </c>
      <c r="C105" s="1" t="s">
        <v>34</v>
      </c>
      <c r="D105" s="1" t="s">
        <v>6127</v>
      </c>
      <c r="E105" s="1" t="s">
        <v>6708</v>
      </c>
    </row>
    <row r="106" spans="1:5" x14ac:dyDescent="0.3">
      <c r="A106" s="1" t="s">
        <v>5320</v>
      </c>
      <c r="B106" s="1" t="s">
        <v>3878</v>
      </c>
      <c r="C106" s="1" t="s">
        <v>34</v>
      </c>
      <c r="D106" s="1" t="s">
        <v>5815</v>
      </c>
      <c r="E106" s="1" t="s">
        <v>6708</v>
      </c>
    </row>
    <row r="107" spans="1:5" x14ac:dyDescent="0.3">
      <c r="A107" s="1" t="s">
        <v>5320</v>
      </c>
      <c r="B107" s="1" t="s">
        <v>2141</v>
      </c>
      <c r="C107" s="1" t="s">
        <v>34</v>
      </c>
      <c r="D107" s="1" t="s">
        <v>6586</v>
      </c>
      <c r="E107" s="1" t="s">
        <v>6708</v>
      </c>
    </row>
    <row r="108" spans="1:5" x14ac:dyDescent="0.3">
      <c r="A108" s="1" t="s">
        <v>5320</v>
      </c>
      <c r="B108" s="1" t="s">
        <v>5179</v>
      </c>
      <c r="C108" s="1" t="s">
        <v>34</v>
      </c>
      <c r="D108" s="1" t="s">
        <v>6073</v>
      </c>
      <c r="E108" s="1" t="s">
        <v>6708</v>
      </c>
    </row>
    <row r="109" spans="1:5" x14ac:dyDescent="0.3">
      <c r="A109" s="1" t="s">
        <v>5320</v>
      </c>
      <c r="B109" s="1" t="s">
        <v>5020</v>
      </c>
      <c r="C109" s="1" t="s">
        <v>34</v>
      </c>
      <c r="D109" s="1" t="s">
        <v>6031</v>
      </c>
      <c r="E109" s="1" t="s">
        <v>6708</v>
      </c>
    </row>
    <row r="110" spans="1:5" x14ac:dyDescent="0.3">
      <c r="A110" s="1" t="s">
        <v>5320</v>
      </c>
      <c r="B110" s="1" t="s">
        <v>1523</v>
      </c>
      <c r="C110" s="1" t="s">
        <v>34</v>
      </c>
      <c r="D110" s="1" t="s">
        <v>6430</v>
      </c>
      <c r="E110" s="1" t="s">
        <v>6708</v>
      </c>
    </row>
    <row r="111" spans="1:5" x14ac:dyDescent="0.3">
      <c r="A111" s="1" t="s">
        <v>5320</v>
      </c>
      <c r="B111" s="1" t="s">
        <v>4737</v>
      </c>
      <c r="C111" s="1" t="s">
        <v>34</v>
      </c>
      <c r="D111" s="1" t="s">
        <v>6016</v>
      </c>
      <c r="E111" s="1" t="s">
        <v>6708</v>
      </c>
    </row>
    <row r="112" spans="1:5" x14ac:dyDescent="0.3">
      <c r="A112" s="1" t="s">
        <v>5320</v>
      </c>
      <c r="B112" s="1" t="s">
        <v>1277</v>
      </c>
      <c r="C112" s="1" t="s">
        <v>34</v>
      </c>
      <c r="D112" s="1" t="s">
        <v>6367</v>
      </c>
      <c r="E112" s="1" t="s">
        <v>6708</v>
      </c>
    </row>
    <row r="113" spans="1:5" x14ac:dyDescent="0.3">
      <c r="A113" s="1" t="s">
        <v>5320</v>
      </c>
      <c r="B113" s="1" t="s">
        <v>1264</v>
      </c>
      <c r="C113" s="1" t="s">
        <v>34</v>
      </c>
      <c r="D113" s="1" t="s">
        <v>6364</v>
      </c>
      <c r="E113" s="1" t="s">
        <v>6707</v>
      </c>
    </row>
    <row r="114" spans="1:5" x14ac:dyDescent="0.3">
      <c r="A114" s="1" t="s">
        <v>5320</v>
      </c>
      <c r="B114" s="1" t="s">
        <v>1313</v>
      </c>
      <c r="C114" s="1" t="s">
        <v>34</v>
      </c>
      <c r="D114" s="1" t="s">
        <v>6376</v>
      </c>
      <c r="E114" s="1" t="s">
        <v>6708</v>
      </c>
    </row>
    <row r="115" spans="1:5" x14ac:dyDescent="0.3">
      <c r="A115" s="1" t="s">
        <v>5320</v>
      </c>
      <c r="B115" s="1" t="s">
        <v>4749</v>
      </c>
      <c r="C115" s="1" t="s">
        <v>34</v>
      </c>
      <c r="D115" s="1" t="s">
        <v>5374</v>
      </c>
      <c r="E115" s="1" t="s">
        <v>6707</v>
      </c>
    </row>
    <row r="116" spans="1:5" x14ac:dyDescent="0.3">
      <c r="A116" s="1" t="s">
        <v>5320</v>
      </c>
      <c r="B116" s="1" t="s">
        <v>3229</v>
      </c>
      <c r="C116" s="1" t="s">
        <v>34</v>
      </c>
      <c r="D116" s="1" t="s">
        <v>5647</v>
      </c>
      <c r="E116" s="1" t="s">
        <v>6708</v>
      </c>
    </row>
    <row r="117" spans="1:5" x14ac:dyDescent="0.3">
      <c r="A117" s="1" t="s">
        <v>5320</v>
      </c>
      <c r="B117" s="1" t="s">
        <v>2768</v>
      </c>
      <c r="C117" s="1" t="s">
        <v>34</v>
      </c>
      <c r="D117" s="1" t="s">
        <v>5524</v>
      </c>
      <c r="E117" s="1" t="s">
        <v>6707</v>
      </c>
    </row>
    <row r="118" spans="1:5" x14ac:dyDescent="0.3">
      <c r="A118" s="1" t="s">
        <v>5320</v>
      </c>
      <c r="B118" s="1" t="s">
        <v>1662</v>
      </c>
      <c r="C118" s="1" t="s">
        <v>34</v>
      </c>
      <c r="D118" s="1" t="s">
        <v>6466</v>
      </c>
      <c r="E118" s="1" t="s">
        <v>6708</v>
      </c>
    </row>
    <row r="119" spans="1:5" x14ac:dyDescent="0.3">
      <c r="A119" s="1" t="s">
        <v>5320</v>
      </c>
      <c r="B119" s="1" t="s">
        <v>4921</v>
      </c>
      <c r="C119" s="1" t="s">
        <v>34</v>
      </c>
      <c r="D119" s="1" t="s">
        <v>6025</v>
      </c>
      <c r="E119" s="1" t="s">
        <v>6707</v>
      </c>
    </row>
    <row r="120" spans="1:5" x14ac:dyDescent="0.3">
      <c r="A120" s="1" t="s">
        <v>5320</v>
      </c>
      <c r="B120" s="1" t="s">
        <v>2551</v>
      </c>
      <c r="C120" s="1" t="s">
        <v>34</v>
      </c>
      <c r="D120" s="1" t="s">
        <v>6682</v>
      </c>
      <c r="E120" s="1" t="s">
        <v>6708</v>
      </c>
    </row>
    <row r="121" spans="1:5" x14ac:dyDescent="0.3">
      <c r="A121" s="1" t="s">
        <v>5320</v>
      </c>
      <c r="B121" s="1" t="s">
        <v>1781</v>
      </c>
      <c r="C121" s="1" t="s">
        <v>34</v>
      </c>
      <c r="D121" s="1" t="s">
        <v>6496</v>
      </c>
      <c r="E121" s="1" t="s">
        <v>6707</v>
      </c>
    </row>
    <row r="122" spans="1:5" x14ac:dyDescent="0.3">
      <c r="A122" s="1" t="s">
        <v>5320</v>
      </c>
      <c r="B122" s="1" t="s">
        <v>1594</v>
      </c>
      <c r="C122" s="1" t="s">
        <v>34</v>
      </c>
      <c r="D122" s="1" t="s">
        <v>6448</v>
      </c>
      <c r="E122" s="1" t="s">
        <v>6708</v>
      </c>
    </row>
    <row r="123" spans="1:5" x14ac:dyDescent="0.3">
      <c r="A123" s="1" t="s">
        <v>5320</v>
      </c>
      <c r="B123" s="1" t="s">
        <v>1961</v>
      </c>
      <c r="C123" s="1" t="s">
        <v>34</v>
      </c>
      <c r="D123" s="1" t="s">
        <v>6541</v>
      </c>
      <c r="E123" s="1" t="s">
        <v>6708</v>
      </c>
    </row>
    <row r="124" spans="1:5" x14ac:dyDescent="0.3">
      <c r="A124" s="1" t="s">
        <v>5320</v>
      </c>
      <c r="B124" s="1" t="s">
        <v>1833</v>
      </c>
      <c r="C124" s="1" t="s">
        <v>34</v>
      </c>
      <c r="D124" s="1" t="s">
        <v>6508</v>
      </c>
      <c r="E124" s="1" t="s">
        <v>6707</v>
      </c>
    </row>
    <row r="125" spans="1:5" x14ac:dyDescent="0.3">
      <c r="A125" s="1" t="s">
        <v>5320</v>
      </c>
      <c r="B125" s="1" t="s">
        <v>2054</v>
      </c>
      <c r="C125" s="1" t="s">
        <v>34</v>
      </c>
      <c r="D125" s="1" t="s">
        <v>6565</v>
      </c>
      <c r="E125" s="1" t="s">
        <v>6707</v>
      </c>
    </row>
    <row r="126" spans="1:5" x14ac:dyDescent="0.3">
      <c r="A126" s="1" t="s">
        <v>5320</v>
      </c>
      <c r="B126" s="1" t="s">
        <v>3497</v>
      </c>
      <c r="C126" s="1" t="s">
        <v>34</v>
      </c>
      <c r="D126" s="1" t="s">
        <v>5719</v>
      </c>
      <c r="E126" s="1" t="s">
        <v>6707</v>
      </c>
    </row>
    <row r="127" spans="1:5" x14ac:dyDescent="0.3">
      <c r="A127" s="1" t="s">
        <v>5320</v>
      </c>
      <c r="B127" s="1" t="s">
        <v>2415</v>
      </c>
      <c r="C127" s="1" t="s">
        <v>34</v>
      </c>
      <c r="D127" s="1" t="s">
        <v>6652</v>
      </c>
      <c r="E127" s="1" t="s">
        <v>6707</v>
      </c>
    </row>
    <row r="128" spans="1:5" x14ac:dyDescent="0.3">
      <c r="A128" s="1" t="s">
        <v>5320</v>
      </c>
      <c r="B128" s="1" t="s">
        <v>4001</v>
      </c>
      <c r="C128" s="1" t="s">
        <v>34</v>
      </c>
      <c r="D128" s="1" t="s">
        <v>5845</v>
      </c>
      <c r="E128" s="1" t="s">
        <v>6707</v>
      </c>
    </row>
    <row r="129" spans="1:5" x14ac:dyDescent="0.3">
      <c r="A129" s="1" t="s">
        <v>5320</v>
      </c>
      <c r="B129" s="1" t="s">
        <v>4089</v>
      </c>
      <c r="C129" s="1" t="s">
        <v>34</v>
      </c>
      <c r="D129" s="1" t="s">
        <v>5869</v>
      </c>
      <c r="E129" s="1" t="s">
        <v>6707</v>
      </c>
    </row>
    <row r="130" spans="1:5" x14ac:dyDescent="0.3">
      <c r="A130" s="1" t="s">
        <v>5320</v>
      </c>
      <c r="B130" s="1" t="s">
        <v>3161</v>
      </c>
      <c r="C130" s="1" t="s">
        <v>34</v>
      </c>
      <c r="D130" s="1" t="s">
        <v>5629</v>
      </c>
      <c r="E130" s="1" t="s">
        <v>6707</v>
      </c>
    </row>
    <row r="131" spans="1:5" x14ac:dyDescent="0.3">
      <c r="A131" s="1" t="s">
        <v>5320</v>
      </c>
      <c r="B131" s="1" t="s">
        <v>1415</v>
      </c>
      <c r="C131" s="1" t="s">
        <v>34</v>
      </c>
      <c r="D131" s="1" t="s">
        <v>6403</v>
      </c>
      <c r="E131" s="1" t="s">
        <v>6708</v>
      </c>
    </row>
    <row r="132" spans="1:5" x14ac:dyDescent="0.3">
      <c r="A132" s="1" t="s">
        <v>5320</v>
      </c>
      <c r="B132" s="1" t="s">
        <v>474</v>
      </c>
      <c r="C132" s="1" t="s">
        <v>34</v>
      </c>
      <c r="D132" s="1" t="s">
        <v>6208</v>
      </c>
      <c r="E132" s="1" t="s">
        <v>6708</v>
      </c>
    </row>
    <row r="133" spans="1:5" x14ac:dyDescent="0.3">
      <c r="A133" s="1" t="s">
        <v>5320</v>
      </c>
      <c r="B133" s="1" t="s">
        <v>4059</v>
      </c>
      <c r="C133" s="1" t="s">
        <v>34</v>
      </c>
      <c r="D133" s="1" t="s">
        <v>5860</v>
      </c>
      <c r="E133" s="1" t="s">
        <v>6708</v>
      </c>
    </row>
    <row r="134" spans="1:5" x14ac:dyDescent="0.3">
      <c r="A134" s="1" t="s">
        <v>5320</v>
      </c>
      <c r="B134" s="1" t="s">
        <v>4149</v>
      </c>
      <c r="C134" s="1" t="s">
        <v>34</v>
      </c>
      <c r="D134" s="1" t="s">
        <v>5890</v>
      </c>
      <c r="E134" s="1" t="s">
        <v>6707</v>
      </c>
    </row>
    <row r="135" spans="1:5" x14ac:dyDescent="0.3">
      <c r="A135" s="1" t="s">
        <v>5320</v>
      </c>
      <c r="B135" s="1" t="s">
        <v>3377</v>
      </c>
      <c r="C135" s="1" t="s">
        <v>34</v>
      </c>
      <c r="D135" s="1" t="s">
        <v>5686</v>
      </c>
      <c r="E135" s="1" t="s">
        <v>6708</v>
      </c>
    </row>
    <row r="136" spans="1:5" x14ac:dyDescent="0.3">
      <c r="A136" s="1" t="s">
        <v>5320</v>
      </c>
      <c r="B136" s="1" t="s">
        <v>5103</v>
      </c>
      <c r="C136" s="1" t="s">
        <v>34</v>
      </c>
      <c r="D136" s="1" t="s">
        <v>6052</v>
      </c>
      <c r="E136" s="1" t="s">
        <v>6708</v>
      </c>
    </row>
    <row r="137" spans="1:5" x14ac:dyDescent="0.3">
      <c r="A137" s="1" t="s">
        <v>5320</v>
      </c>
      <c r="B137" s="1" t="s">
        <v>3759</v>
      </c>
      <c r="C137" s="1" t="s">
        <v>34</v>
      </c>
      <c r="D137" s="1" t="s">
        <v>5794</v>
      </c>
      <c r="E137" s="1" t="s">
        <v>6708</v>
      </c>
    </row>
    <row r="138" spans="1:5" x14ac:dyDescent="0.3">
      <c r="A138" s="1" t="s">
        <v>5321</v>
      </c>
      <c r="B138" s="1" t="s">
        <v>4630</v>
      </c>
      <c r="C138" s="1" t="s">
        <v>34</v>
      </c>
      <c r="D138" s="1" t="s">
        <v>6011</v>
      </c>
      <c r="E138" s="1" t="s">
        <v>6707</v>
      </c>
    </row>
    <row r="139" spans="1:5" x14ac:dyDescent="0.3">
      <c r="A139" s="1" t="s">
        <v>5321</v>
      </c>
      <c r="B139" s="1" t="s">
        <v>449</v>
      </c>
      <c r="C139" s="1" t="s">
        <v>34</v>
      </c>
      <c r="D139" s="1" t="s">
        <v>6203</v>
      </c>
      <c r="E139" s="1" t="s">
        <v>6707</v>
      </c>
    </row>
    <row r="140" spans="1:5" x14ac:dyDescent="0.3">
      <c r="A140" s="1" t="s">
        <v>5321</v>
      </c>
      <c r="B140" s="1" t="s">
        <v>2115</v>
      </c>
      <c r="C140" s="1" t="s">
        <v>34</v>
      </c>
      <c r="D140" s="1" t="s">
        <v>6581</v>
      </c>
      <c r="E140" s="1" t="s">
        <v>6707</v>
      </c>
    </row>
    <row r="141" spans="1:5" x14ac:dyDescent="0.3">
      <c r="A141" s="1" t="s">
        <v>5321</v>
      </c>
      <c r="B141" s="1" t="s">
        <v>1649</v>
      </c>
      <c r="C141" s="1" t="s">
        <v>34</v>
      </c>
      <c r="D141" s="1" t="s">
        <v>6464</v>
      </c>
      <c r="E141" s="1" t="s">
        <v>6708</v>
      </c>
    </row>
    <row r="142" spans="1:5" x14ac:dyDescent="0.3">
      <c r="A142" s="1" t="s">
        <v>5321</v>
      </c>
      <c r="B142" s="1" t="s">
        <v>3356</v>
      </c>
      <c r="C142" s="1" t="s">
        <v>34</v>
      </c>
      <c r="D142" s="1" t="s">
        <v>5681</v>
      </c>
      <c r="E142" s="1" t="s">
        <v>6708</v>
      </c>
    </row>
    <row r="143" spans="1:5" x14ac:dyDescent="0.3">
      <c r="A143" s="1" t="s">
        <v>5321</v>
      </c>
      <c r="B143" s="1" t="s">
        <v>1674</v>
      </c>
      <c r="C143" s="1" t="s">
        <v>34</v>
      </c>
      <c r="D143" s="1" t="s">
        <v>6470</v>
      </c>
      <c r="E143" s="1" t="s">
        <v>6707</v>
      </c>
    </row>
    <row r="144" spans="1:5" x14ac:dyDescent="0.3">
      <c r="A144" s="1" t="s">
        <v>5321</v>
      </c>
      <c r="B144" s="1" t="s">
        <v>2366</v>
      </c>
      <c r="C144" s="1" t="s">
        <v>34</v>
      </c>
      <c r="D144" s="1" t="s">
        <v>6641</v>
      </c>
      <c r="E144" s="1" t="s">
        <v>6707</v>
      </c>
    </row>
    <row r="145" spans="1:5" x14ac:dyDescent="0.3">
      <c r="A145" s="1" t="s">
        <v>5321</v>
      </c>
      <c r="B145" s="1" t="s">
        <v>1756</v>
      </c>
      <c r="C145" s="1" t="s">
        <v>34</v>
      </c>
      <c r="D145" s="1" t="s">
        <v>6491</v>
      </c>
      <c r="E145" s="1" t="s">
        <v>6707</v>
      </c>
    </row>
    <row r="146" spans="1:5" x14ac:dyDescent="0.3">
      <c r="A146" s="1" t="s">
        <v>5321</v>
      </c>
      <c r="B146" s="1" t="s">
        <v>5186</v>
      </c>
      <c r="C146" s="1" t="s">
        <v>34</v>
      </c>
      <c r="D146" s="1" t="s">
        <v>6077</v>
      </c>
      <c r="E146" s="1" t="s">
        <v>6707</v>
      </c>
    </row>
    <row r="147" spans="1:5" x14ac:dyDescent="0.3">
      <c r="A147" s="1" t="s">
        <v>5321</v>
      </c>
      <c r="B147" s="1" t="s">
        <v>1051</v>
      </c>
      <c r="C147" s="1" t="s">
        <v>34</v>
      </c>
      <c r="D147" s="1" t="s">
        <v>6317</v>
      </c>
      <c r="E147" s="1" t="s">
        <v>6708</v>
      </c>
    </row>
    <row r="148" spans="1:5" x14ac:dyDescent="0.3">
      <c r="A148" s="1" t="s">
        <v>5321</v>
      </c>
      <c r="B148" s="1" t="s">
        <v>1038</v>
      </c>
      <c r="C148" s="1" t="s">
        <v>34</v>
      </c>
      <c r="D148" s="1" t="s">
        <v>6314</v>
      </c>
      <c r="E148" s="1" t="s">
        <v>6708</v>
      </c>
    </row>
    <row r="149" spans="1:5" x14ac:dyDescent="0.3">
      <c r="A149" s="1" t="s">
        <v>5321</v>
      </c>
      <c r="B149" s="1" t="s">
        <v>1064</v>
      </c>
      <c r="C149" s="1" t="s">
        <v>34</v>
      </c>
      <c r="D149" s="1" t="s">
        <v>6320</v>
      </c>
      <c r="E149" s="1" t="s">
        <v>6708</v>
      </c>
    </row>
    <row r="150" spans="1:5" x14ac:dyDescent="0.3">
      <c r="A150" s="1" t="s">
        <v>5321</v>
      </c>
      <c r="B150" s="1" t="s">
        <v>578</v>
      </c>
      <c r="C150" s="1" t="s">
        <v>34</v>
      </c>
      <c r="D150" s="1" t="s">
        <v>6230</v>
      </c>
      <c r="E150" s="1" t="s">
        <v>6707</v>
      </c>
    </row>
    <row r="151" spans="1:5" x14ac:dyDescent="0.3">
      <c r="A151" s="1" t="s">
        <v>5321</v>
      </c>
      <c r="B151" s="1" t="s">
        <v>3207</v>
      </c>
      <c r="C151" s="1" t="s">
        <v>34</v>
      </c>
      <c r="D151" s="1" t="s">
        <v>5642</v>
      </c>
      <c r="E151" s="1" t="s">
        <v>6707</v>
      </c>
    </row>
    <row r="152" spans="1:5" x14ac:dyDescent="0.3">
      <c r="A152" s="1" t="s">
        <v>5321</v>
      </c>
      <c r="B152" s="1" t="s">
        <v>1102</v>
      </c>
      <c r="C152" s="1" t="s">
        <v>34</v>
      </c>
      <c r="D152" s="1" t="s">
        <v>5474</v>
      </c>
      <c r="E152" s="1" t="s">
        <v>6707</v>
      </c>
    </row>
    <row r="153" spans="1:5" x14ac:dyDescent="0.3">
      <c r="A153" s="1" t="s">
        <v>5321</v>
      </c>
      <c r="B153" s="1" t="s">
        <v>3555</v>
      </c>
      <c r="C153" s="1" t="s">
        <v>34</v>
      </c>
      <c r="D153" s="1" t="s">
        <v>5738</v>
      </c>
      <c r="E153" s="1" t="s">
        <v>6708</v>
      </c>
    </row>
    <row r="154" spans="1:5" x14ac:dyDescent="0.3">
      <c r="A154" s="1" t="s">
        <v>5321</v>
      </c>
      <c r="B154" s="1" t="s">
        <v>2279</v>
      </c>
      <c r="C154" s="1" t="s">
        <v>34</v>
      </c>
      <c r="D154" s="1" t="s">
        <v>6620</v>
      </c>
      <c r="E154" s="1" t="s">
        <v>6708</v>
      </c>
    </row>
    <row r="155" spans="1:5" x14ac:dyDescent="0.3">
      <c r="A155" s="1" t="s">
        <v>5321</v>
      </c>
      <c r="B155" s="1" t="s">
        <v>787</v>
      </c>
      <c r="C155" s="1" t="s">
        <v>34</v>
      </c>
      <c r="D155" s="1" t="s">
        <v>6278</v>
      </c>
      <c r="E155" s="1" t="s">
        <v>6707</v>
      </c>
    </row>
    <row r="156" spans="1:5" x14ac:dyDescent="0.3">
      <c r="A156" s="1" t="s">
        <v>5321</v>
      </c>
      <c r="B156" s="1" t="s">
        <v>3989</v>
      </c>
      <c r="C156" s="1" t="s">
        <v>34</v>
      </c>
      <c r="D156" s="1" t="s">
        <v>5339</v>
      </c>
      <c r="E156" s="1" t="s">
        <v>6707</v>
      </c>
    </row>
    <row r="157" spans="1:5" x14ac:dyDescent="0.3">
      <c r="A157" s="1" t="s">
        <v>5321</v>
      </c>
      <c r="B157" s="1" t="s">
        <v>2353</v>
      </c>
      <c r="C157" s="1" t="s">
        <v>34</v>
      </c>
      <c r="D157" s="1" t="s">
        <v>6638</v>
      </c>
      <c r="E157" s="1" t="s">
        <v>6707</v>
      </c>
    </row>
    <row r="158" spans="1:5" x14ac:dyDescent="0.3">
      <c r="A158" s="1" t="s">
        <v>5321</v>
      </c>
      <c r="B158" s="1" t="s">
        <v>3183</v>
      </c>
      <c r="C158" s="1" t="s">
        <v>34</v>
      </c>
      <c r="D158" s="1" t="s">
        <v>5636</v>
      </c>
      <c r="E158" s="1" t="s">
        <v>6707</v>
      </c>
    </row>
    <row r="159" spans="1:5" x14ac:dyDescent="0.3">
      <c r="A159" s="1" t="s">
        <v>5321</v>
      </c>
      <c r="B159" s="1" t="s">
        <v>628</v>
      </c>
      <c r="C159" s="1" t="s">
        <v>34</v>
      </c>
      <c r="D159" s="1" t="s">
        <v>6242</v>
      </c>
      <c r="E159" s="1" t="s">
        <v>6707</v>
      </c>
    </row>
    <row r="160" spans="1:5" x14ac:dyDescent="0.3">
      <c r="A160" s="1" t="s">
        <v>5321</v>
      </c>
      <c r="B160" s="1" t="s">
        <v>885</v>
      </c>
      <c r="C160" s="1" t="s">
        <v>34</v>
      </c>
      <c r="D160" s="1" t="s">
        <v>6284</v>
      </c>
      <c r="E160" s="1" t="s">
        <v>6707</v>
      </c>
    </row>
    <row r="161" spans="1:5" x14ac:dyDescent="0.3">
      <c r="A161" s="1" t="s">
        <v>5321</v>
      </c>
      <c r="B161" s="1" t="s">
        <v>87</v>
      </c>
      <c r="C161" s="1" t="s">
        <v>34</v>
      </c>
      <c r="D161" s="1" t="s">
        <v>6122</v>
      </c>
      <c r="E161" s="1" t="s">
        <v>6708</v>
      </c>
    </row>
    <row r="162" spans="1:5" x14ac:dyDescent="0.3">
      <c r="A162" s="1" t="s">
        <v>5321</v>
      </c>
      <c r="B162" s="1" t="s">
        <v>4401</v>
      </c>
      <c r="C162" s="1" t="s">
        <v>34</v>
      </c>
      <c r="D162" s="1" t="s">
        <v>5951</v>
      </c>
      <c r="E162" s="1" t="s">
        <v>6707</v>
      </c>
    </row>
    <row r="163" spans="1:5" x14ac:dyDescent="0.3">
      <c r="A163" s="1" t="s">
        <v>5321</v>
      </c>
      <c r="B163" s="1" t="s">
        <v>2866</v>
      </c>
      <c r="C163" s="1" t="s">
        <v>34</v>
      </c>
      <c r="D163" s="1" t="s">
        <v>5552</v>
      </c>
      <c r="E163" s="1" t="s">
        <v>6707</v>
      </c>
    </row>
    <row r="164" spans="1:5" x14ac:dyDescent="0.3">
      <c r="A164" s="1" t="s">
        <v>5321</v>
      </c>
      <c r="B164" s="1" t="s">
        <v>4972</v>
      </c>
      <c r="C164" s="1" t="s">
        <v>34</v>
      </c>
      <c r="D164" s="1" t="s">
        <v>5426</v>
      </c>
      <c r="E164" s="1" t="s">
        <v>6707</v>
      </c>
    </row>
    <row r="165" spans="1:5" x14ac:dyDescent="0.3">
      <c r="A165" s="1" t="s">
        <v>5321</v>
      </c>
      <c r="B165" s="1" t="s">
        <v>2609</v>
      </c>
      <c r="C165" s="1" t="s">
        <v>34</v>
      </c>
      <c r="D165" s="1" t="s">
        <v>5483</v>
      </c>
      <c r="E165" s="1" t="s">
        <v>6707</v>
      </c>
    </row>
    <row r="166" spans="1:5" x14ac:dyDescent="0.3">
      <c r="A166" s="1" t="s">
        <v>5321</v>
      </c>
      <c r="B166" s="1" t="s">
        <v>2192</v>
      </c>
      <c r="C166" s="1" t="s">
        <v>34</v>
      </c>
      <c r="D166" s="1" t="s">
        <v>6599</v>
      </c>
      <c r="E166" s="1" t="s">
        <v>6707</v>
      </c>
    </row>
    <row r="167" spans="1:5" x14ac:dyDescent="0.3">
      <c r="A167" s="1" t="s">
        <v>5321</v>
      </c>
      <c r="B167" s="1" t="s">
        <v>4133</v>
      </c>
      <c r="C167" s="1" t="s">
        <v>34</v>
      </c>
      <c r="D167" s="1" t="s">
        <v>5885</v>
      </c>
      <c r="E167" s="1" t="s">
        <v>6707</v>
      </c>
    </row>
    <row r="168" spans="1:5" x14ac:dyDescent="0.3">
      <c r="A168" s="1" t="s">
        <v>5321</v>
      </c>
      <c r="B168" s="1" t="s">
        <v>3590</v>
      </c>
      <c r="C168" s="1" t="s">
        <v>34</v>
      </c>
      <c r="D168" s="1" t="s">
        <v>5747</v>
      </c>
      <c r="E168" s="1" t="s">
        <v>6708</v>
      </c>
    </row>
    <row r="169" spans="1:5" x14ac:dyDescent="0.3">
      <c r="A169" s="1" t="s">
        <v>5321</v>
      </c>
      <c r="B169" s="1" t="s">
        <v>1428</v>
      </c>
      <c r="C169" s="1" t="s">
        <v>34</v>
      </c>
      <c r="D169" s="1" t="s">
        <v>6407</v>
      </c>
      <c r="E169" s="1" t="s">
        <v>6708</v>
      </c>
    </row>
    <row r="170" spans="1:5" x14ac:dyDescent="0.3">
      <c r="A170" s="1" t="s">
        <v>5321</v>
      </c>
      <c r="B170" s="1" t="s">
        <v>4443</v>
      </c>
      <c r="C170" s="1" t="s">
        <v>34</v>
      </c>
      <c r="D170" s="1" t="s">
        <v>5963</v>
      </c>
      <c r="E170" s="1" t="s">
        <v>6707</v>
      </c>
    </row>
    <row r="171" spans="1:5" x14ac:dyDescent="0.3">
      <c r="A171" s="1" t="s">
        <v>5321</v>
      </c>
      <c r="B171" s="1" t="s">
        <v>1820</v>
      </c>
      <c r="C171" s="1" t="s">
        <v>34</v>
      </c>
      <c r="D171" s="1" t="s">
        <v>6506</v>
      </c>
      <c r="E171" s="1" t="s">
        <v>6708</v>
      </c>
    </row>
    <row r="172" spans="1:5" x14ac:dyDescent="0.3">
      <c r="A172" s="1" t="s">
        <v>5321</v>
      </c>
      <c r="B172" s="1" t="s">
        <v>3437</v>
      </c>
      <c r="C172" s="1" t="s">
        <v>34</v>
      </c>
      <c r="D172" s="1" t="s">
        <v>5705</v>
      </c>
      <c r="E172" s="1" t="s">
        <v>6708</v>
      </c>
    </row>
    <row r="173" spans="1:5" x14ac:dyDescent="0.3">
      <c r="A173" s="1" t="s">
        <v>5321</v>
      </c>
      <c r="B173" s="1" t="s">
        <v>4357</v>
      </c>
      <c r="C173" s="1" t="s">
        <v>34</v>
      </c>
      <c r="D173" s="1" t="s">
        <v>5939</v>
      </c>
      <c r="E173" s="1" t="s">
        <v>6707</v>
      </c>
    </row>
    <row r="174" spans="1:5" x14ac:dyDescent="0.3">
      <c r="A174" s="1" t="s">
        <v>5321</v>
      </c>
      <c r="B174" s="1" t="s">
        <v>615</v>
      </c>
      <c r="C174" s="1" t="s">
        <v>34</v>
      </c>
      <c r="D174" s="1" t="s">
        <v>6239</v>
      </c>
      <c r="E174" s="1" t="s">
        <v>6708</v>
      </c>
    </row>
    <row r="175" spans="1:5" x14ac:dyDescent="0.3">
      <c r="A175" s="1" t="s">
        <v>5321</v>
      </c>
      <c r="B175" s="1" t="s">
        <v>139</v>
      </c>
      <c r="C175" s="1" t="s">
        <v>34</v>
      </c>
      <c r="D175" s="1" t="s">
        <v>6134</v>
      </c>
      <c r="E175" s="1" t="s">
        <v>6708</v>
      </c>
    </row>
    <row r="176" spans="1:5" x14ac:dyDescent="0.3">
      <c r="A176" s="1" t="s">
        <v>5321</v>
      </c>
      <c r="B176" s="1" t="s">
        <v>2017</v>
      </c>
      <c r="C176" s="1" t="s">
        <v>34</v>
      </c>
      <c r="D176" s="1" t="s">
        <v>6557</v>
      </c>
      <c r="E176" s="1" t="s">
        <v>6708</v>
      </c>
    </row>
    <row r="177" spans="1:5" x14ac:dyDescent="0.3">
      <c r="A177" s="1" t="s">
        <v>5321</v>
      </c>
      <c r="B177" s="1" t="s">
        <v>385</v>
      </c>
      <c r="C177" s="1" t="s">
        <v>34</v>
      </c>
      <c r="D177" s="1" t="s">
        <v>6188</v>
      </c>
      <c r="E177" s="1" t="s">
        <v>6708</v>
      </c>
    </row>
    <row r="178" spans="1:5" x14ac:dyDescent="0.3">
      <c r="A178" s="1" t="s">
        <v>5321</v>
      </c>
      <c r="B178" s="1" t="s">
        <v>2618</v>
      </c>
      <c r="C178" s="1" t="s">
        <v>34</v>
      </c>
      <c r="D178" s="1" t="s">
        <v>5486</v>
      </c>
      <c r="E178" s="1" t="s">
        <v>6707</v>
      </c>
    </row>
    <row r="179" spans="1:5" x14ac:dyDescent="0.3">
      <c r="A179" s="1" t="s">
        <v>5321</v>
      </c>
      <c r="B179" s="1" t="s">
        <v>4024</v>
      </c>
      <c r="C179" s="1" t="s">
        <v>34</v>
      </c>
      <c r="D179" s="1" t="s">
        <v>5852</v>
      </c>
      <c r="E179" s="1" t="s">
        <v>6708</v>
      </c>
    </row>
    <row r="180" spans="1:5" x14ac:dyDescent="0.3">
      <c r="A180" s="1" t="s">
        <v>5321</v>
      </c>
      <c r="B180" s="1" t="s">
        <v>4430</v>
      </c>
      <c r="C180" s="1" t="s">
        <v>34</v>
      </c>
      <c r="D180" s="1" t="s">
        <v>5960</v>
      </c>
      <c r="E180" s="1" t="s">
        <v>6707</v>
      </c>
    </row>
    <row r="181" spans="1:5" x14ac:dyDescent="0.3">
      <c r="A181" s="1" t="s">
        <v>5321</v>
      </c>
      <c r="B181" s="1" t="s">
        <v>5032</v>
      </c>
      <c r="C181" s="1" t="s">
        <v>34</v>
      </c>
      <c r="D181" s="1" t="s">
        <v>6035</v>
      </c>
      <c r="E181" s="1" t="s">
        <v>6708</v>
      </c>
    </row>
    <row r="182" spans="1:5" x14ac:dyDescent="0.3">
      <c r="A182" s="1" t="s">
        <v>5321</v>
      </c>
      <c r="B182" s="1" t="s">
        <v>3218</v>
      </c>
      <c r="C182" s="1" t="s">
        <v>34</v>
      </c>
      <c r="D182" s="1" t="s">
        <v>5645</v>
      </c>
      <c r="E182" s="1" t="s">
        <v>6708</v>
      </c>
    </row>
    <row r="183" spans="1:5" x14ac:dyDescent="0.3">
      <c r="A183" s="1" t="s">
        <v>5321</v>
      </c>
      <c r="B183" s="1" t="s">
        <v>4771</v>
      </c>
      <c r="C183" s="1" t="s">
        <v>34</v>
      </c>
      <c r="D183" s="1" t="s">
        <v>5378</v>
      </c>
      <c r="E183" s="1" t="s">
        <v>6707</v>
      </c>
    </row>
    <row r="184" spans="1:5" x14ac:dyDescent="0.3">
      <c r="A184" s="1" t="s">
        <v>5321</v>
      </c>
      <c r="B184" s="1" t="s">
        <v>308</v>
      </c>
      <c r="C184" s="1" t="s">
        <v>34</v>
      </c>
      <c r="D184" s="1" t="s">
        <v>6170</v>
      </c>
      <c r="E184" s="1" t="s">
        <v>6707</v>
      </c>
    </row>
    <row r="185" spans="1:5" x14ac:dyDescent="0.3">
      <c r="A185" s="1" t="s">
        <v>5321</v>
      </c>
      <c r="B185" s="1" t="s">
        <v>713</v>
      </c>
      <c r="C185" s="1" t="s">
        <v>34</v>
      </c>
      <c r="D185" s="1" t="s">
        <v>6260</v>
      </c>
      <c r="E185" s="1" t="s">
        <v>6707</v>
      </c>
    </row>
    <row r="186" spans="1:5" x14ac:dyDescent="0.3">
      <c r="A186" s="1" t="s">
        <v>5321</v>
      </c>
      <c r="B186" s="1" t="s">
        <v>3916</v>
      </c>
      <c r="C186" s="1" t="s">
        <v>34</v>
      </c>
      <c r="D186" s="1" t="s">
        <v>5825</v>
      </c>
      <c r="E186" s="1" t="s">
        <v>6707</v>
      </c>
    </row>
    <row r="187" spans="1:5" x14ac:dyDescent="0.3">
      <c r="A187" s="1" t="s">
        <v>5321</v>
      </c>
      <c r="B187" s="1" t="s">
        <v>3423</v>
      </c>
      <c r="C187" s="1" t="s">
        <v>34</v>
      </c>
      <c r="D187" s="1" t="s">
        <v>5699</v>
      </c>
      <c r="E187" s="1" t="s">
        <v>6708</v>
      </c>
    </row>
    <row r="188" spans="1:5" x14ac:dyDescent="0.3">
      <c r="A188" s="1" t="s">
        <v>5321</v>
      </c>
      <c r="B188" s="1" t="s">
        <v>3677</v>
      </c>
      <c r="C188" s="1" t="s">
        <v>34</v>
      </c>
      <c r="D188" s="1" t="s">
        <v>5774</v>
      </c>
      <c r="E188" s="1" t="s">
        <v>6707</v>
      </c>
    </row>
    <row r="189" spans="1:5" x14ac:dyDescent="0.3">
      <c r="A189" s="1" t="s">
        <v>5321</v>
      </c>
      <c r="B189" s="1" t="s">
        <v>4322</v>
      </c>
      <c r="C189" s="1" t="s">
        <v>34</v>
      </c>
      <c r="D189" s="1" t="s">
        <v>5933</v>
      </c>
      <c r="E189" s="1" t="s">
        <v>6707</v>
      </c>
    </row>
    <row r="190" spans="1:5" x14ac:dyDescent="0.3">
      <c r="A190" s="1" t="s">
        <v>5321</v>
      </c>
      <c r="B190" s="1" t="s">
        <v>665</v>
      </c>
      <c r="C190" s="1" t="s">
        <v>34</v>
      </c>
      <c r="D190" s="1" t="s">
        <v>6248</v>
      </c>
      <c r="E190" s="1" t="s">
        <v>6707</v>
      </c>
    </row>
    <row r="191" spans="1:5" x14ac:dyDescent="0.3">
      <c r="A191" s="1" t="s">
        <v>5321</v>
      </c>
      <c r="B191" s="1" t="s">
        <v>2667</v>
      </c>
      <c r="C191" s="1" t="s">
        <v>34</v>
      </c>
      <c r="D191" s="1" t="s">
        <v>5501</v>
      </c>
      <c r="E191" s="1" t="s">
        <v>6708</v>
      </c>
    </row>
    <row r="192" spans="1:5" x14ac:dyDescent="0.3">
      <c r="A192" s="1" t="s">
        <v>5321</v>
      </c>
      <c r="B192" s="1" t="s">
        <v>2067</v>
      </c>
      <c r="C192" s="1" t="s">
        <v>34</v>
      </c>
      <c r="D192" s="1" t="s">
        <v>6569</v>
      </c>
      <c r="E192" s="1" t="s">
        <v>6707</v>
      </c>
    </row>
    <row r="193" spans="1:5" x14ac:dyDescent="0.3">
      <c r="A193" s="1" t="s">
        <v>5321</v>
      </c>
      <c r="B193" s="1" t="s">
        <v>18</v>
      </c>
      <c r="C193" s="1" t="s">
        <v>34</v>
      </c>
      <c r="D193" s="1" t="s">
        <v>5633</v>
      </c>
      <c r="E193" s="1" t="s">
        <v>6707</v>
      </c>
    </row>
    <row r="194" spans="1:5" x14ac:dyDescent="0.3">
      <c r="A194" s="1" t="s">
        <v>5321</v>
      </c>
      <c r="B194" s="1" t="s">
        <v>1726</v>
      </c>
      <c r="C194" s="1" t="s">
        <v>34</v>
      </c>
      <c r="D194" s="1" t="s">
        <v>6482</v>
      </c>
      <c r="E194" s="1" t="s">
        <v>6707</v>
      </c>
    </row>
    <row r="195" spans="1:5" x14ac:dyDescent="0.3">
      <c r="A195" s="1" t="s">
        <v>5321</v>
      </c>
      <c r="B195" s="1" t="s">
        <v>5145</v>
      </c>
      <c r="C195" s="1" t="s">
        <v>34</v>
      </c>
      <c r="D195" s="1" t="s">
        <v>6065</v>
      </c>
      <c r="E195" s="1" t="s">
        <v>6708</v>
      </c>
    </row>
    <row r="196" spans="1:5" x14ac:dyDescent="0.3">
      <c r="A196" s="1" t="s">
        <v>5321</v>
      </c>
      <c r="B196" s="1" t="s">
        <v>552</v>
      </c>
      <c r="C196" s="1" t="s">
        <v>34</v>
      </c>
      <c r="D196" s="1" t="s">
        <v>6224</v>
      </c>
      <c r="E196" s="1" t="s">
        <v>6707</v>
      </c>
    </row>
    <row r="197" spans="1:5" x14ac:dyDescent="0.3">
      <c r="A197" s="1" t="s">
        <v>5321</v>
      </c>
      <c r="B197" s="1" t="s">
        <v>2153</v>
      </c>
      <c r="C197" s="1" t="s">
        <v>34</v>
      </c>
      <c r="D197" s="1" t="s">
        <v>6590</v>
      </c>
      <c r="E197" s="1" t="s">
        <v>6707</v>
      </c>
    </row>
    <row r="198" spans="1:5" x14ac:dyDescent="0.3">
      <c r="A198" s="1" t="s">
        <v>5321</v>
      </c>
      <c r="B198" s="1" t="s">
        <v>3781</v>
      </c>
      <c r="C198" s="1" t="s">
        <v>34</v>
      </c>
      <c r="D198" s="1" t="s">
        <v>5801</v>
      </c>
      <c r="E198" s="1" t="s">
        <v>6708</v>
      </c>
    </row>
    <row r="199" spans="1:5" x14ac:dyDescent="0.3">
      <c r="A199" s="1" t="s">
        <v>5321</v>
      </c>
      <c r="B199" s="1" t="s">
        <v>2959</v>
      </c>
      <c r="C199" s="1" t="s">
        <v>34</v>
      </c>
      <c r="D199" s="1" t="s">
        <v>5576</v>
      </c>
      <c r="E199" s="1" t="s">
        <v>6707</v>
      </c>
    </row>
    <row r="200" spans="1:5" x14ac:dyDescent="0.3">
      <c r="A200" s="1" t="s">
        <v>5321</v>
      </c>
      <c r="B200" s="1" t="s">
        <v>4334</v>
      </c>
      <c r="C200" s="1" t="s">
        <v>34</v>
      </c>
      <c r="D200" s="1" t="s">
        <v>5936</v>
      </c>
      <c r="E200" s="1" t="s">
        <v>6707</v>
      </c>
    </row>
    <row r="201" spans="1:5" x14ac:dyDescent="0.3">
      <c r="A201" s="1" t="s">
        <v>5321</v>
      </c>
      <c r="B201" s="1" t="s">
        <v>165</v>
      </c>
      <c r="C201" s="1" t="s">
        <v>34</v>
      </c>
      <c r="D201" s="1" t="s">
        <v>6140</v>
      </c>
      <c r="E201" s="1" t="s">
        <v>6707</v>
      </c>
    </row>
    <row r="202" spans="1:5" x14ac:dyDescent="0.3">
      <c r="A202" s="1" t="s">
        <v>5321</v>
      </c>
      <c r="B202" s="1" t="s">
        <v>2599</v>
      </c>
      <c r="C202" s="1" t="s">
        <v>34</v>
      </c>
      <c r="D202" s="1" t="s">
        <v>6695</v>
      </c>
      <c r="E202" s="1" t="s">
        <v>6708</v>
      </c>
    </row>
    <row r="203" spans="1:5" x14ac:dyDescent="0.3">
      <c r="A203" s="1" t="s">
        <v>5321</v>
      </c>
      <c r="B203" s="1" t="s">
        <v>652</v>
      </c>
      <c r="C203" s="1" t="s">
        <v>34</v>
      </c>
      <c r="D203" s="1" t="s">
        <v>5447</v>
      </c>
      <c r="E203" s="1" t="s">
        <v>6707</v>
      </c>
    </row>
    <row r="204" spans="1:5" x14ac:dyDescent="0.3">
      <c r="A204" s="1" t="s">
        <v>5321</v>
      </c>
      <c r="B204" s="1" t="s">
        <v>3602</v>
      </c>
      <c r="C204" s="1" t="s">
        <v>34</v>
      </c>
      <c r="D204" s="1" t="s">
        <v>5750</v>
      </c>
      <c r="E204" s="1" t="s">
        <v>6707</v>
      </c>
    </row>
    <row r="205" spans="1:5" x14ac:dyDescent="0.3">
      <c r="A205" s="1" t="s">
        <v>5321</v>
      </c>
      <c r="B205" s="1" t="s">
        <v>5229</v>
      </c>
      <c r="C205" s="1" t="s">
        <v>34</v>
      </c>
      <c r="D205" s="1" t="s">
        <v>6089</v>
      </c>
      <c r="E205" s="1" t="s">
        <v>6707</v>
      </c>
    </row>
    <row r="206" spans="1:5" x14ac:dyDescent="0.3">
      <c r="A206" s="1" t="s">
        <v>5321</v>
      </c>
      <c r="B206" s="1" t="s">
        <v>334</v>
      </c>
      <c r="C206" s="1" t="s">
        <v>34</v>
      </c>
      <c r="D206" s="1" t="s">
        <v>6176</v>
      </c>
      <c r="E206" s="1" t="s">
        <v>6708</v>
      </c>
    </row>
    <row r="207" spans="1:5" x14ac:dyDescent="0.3">
      <c r="A207" s="1" t="s">
        <v>5321</v>
      </c>
      <c r="B207" s="1" t="s">
        <v>204</v>
      </c>
      <c r="C207" s="1" t="s">
        <v>34</v>
      </c>
      <c r="D207" s="1" t="s">
        <v>6149</v>
      </c>
      <c r="E207" s="1" t="s">
        <v>6707</v>
      </c>
    </row>
    <row r="208" spans="1:5" x14ac:dyDescent="0.3">
      <c r="A208" s="1" t="s">
        <v>5321</v>
      </c>
      <c r="B208" s="1" t="s">
        <v>1625</v>
      </c>
      <c r="C208" s="1" t="s">
        <v>34</v>
      </c>
      <c r="D208" s="1" t="s">
        <v>6458</v>
      </c>
      <c r="E208" s="1" t="s">
        <v>6707</v>
      </c>
    </row>
    <row r="209" spans="1:5" x14ac:dyDescent="0.3">
      <c r="A209" s="1" t="s">
        <v>5321</v>
      </c>
      <c r="B209" s="1" t="s">
        <v>243</v>
      </c>
      <c r="C209" s="1" t="s">
        <v>34</v>
      </c>
      <c r="D209" s="1" t="s">
        <v>6155</v>
      </c>
      <c r="E209" s="1" t="s">
        <v>6707</v>
      </c>
    </row>
    <row r="210" spans="1:5" x14ac:dyDescent="0.3">
      <c r="A210" s="1" t="s">
        <v>5321</v>
      </c>
      <c r="B210" s="1" t="s">
        <v>1687</v>
      </c>
      <c r="C210" s="1" t="s">
        <v>34</v>
      </c>
      <c r="D210" s="1" t="s">
        <v>6473</v>
      </c>
      <c r="E210" s="1" t="s">
        <v>6708</v>
      </c>
    </row>
    <row r="211" spans="1:5" x14ac:dyDescent="0.3">
      <c r="A211" s="1" t="s">
        <v>5321</v>
      </c>
      <c r="B211" s="1" t="s">
        <v>2255</v>
      </c>
      <c r="C211" s="1" t="s">
        <v>34</v>
      </c>
      <c r="D211" s="1" t="s">
        <v>6614</v>
      </c>
      <c r="E211" s="1" t="s">
        <v>6707</v>
      </c>
    </row>
    <row r="212" spans="1:5" x14ac:dyDescent="0.3">
      <c r="A212" s="1" t="s">
        <v>5321</v>
      </c>
      <c r="B212" s="1" t="s">
        <v>5082</v>
      </c>
      <c r="C212" s="1" t="s">
        <v>34</v>
      </c>
      <c r="D212" s="1" t="s">
        <v>6047</v>
      </c>
      <c r="E212" s="1" t="s">
        <v>6708</v>
      </c>
    </row>
    <row r="213" spans="1:5" x14ac:dyDescent="0.3">
      <c r="A213" s="1" t="s">
        <v>5321</v>
      </c>
      <c r="B213" s="1" t="s">
        <v>17</v>
      </c>
      <c r="C213" s="1" t="s">
        <v>34</v>
      </c>
      <c r="D213" s="1" t="s">
        <v>6233</v>
      </c>
      <c r="E213" s="1" t="s">
        <v>6708</v>
      </c>
    </row>
    <row r="214" spans="1:5" x14ac:dyDescent="0.3">
      <c r="A214" s="1" t="s">
        <v>5321</v>
      </c>
      <c r="B214" s="1" t="s">
        <v>2911</v>
      </c>
      <c r="C214" s="1" t="s">
        <v>34</v>
      </c>
      <c r="D214" s="1" t="s">
        <v>5564</v>
      </c>
      <c r="E214" s="1" t="s">
        <v>6707</v>
      </c>
    </row>
    <row r="215" spans="1:5" x14ac:dyDescent="0.3">
      <c r="A215" s="1" t="s">
        <v>5321</v>
      </c>
      <c r="B215" s="1" t="s">
        <v>3565</v>
      </c>
      <c r="C215" s="1" t="s">
        <v>34</v>
      </c>
      <c r="D215" s="1" t="s">
        <v>5741</v>
      </c>
      <c r="E215" s="1" t="s">
        <v>6707</v>
      </c>
    </row>
    <row r="216" spans="1:5" x14ac:dyDescent="0.3">
      <c r="A216" s="1" t="s">
        <v>5321</v>
      </c>
      <c r="B216" s="1" t="s">
        <v>2402</v>
      </c>
      <c r="C216" s="1" t="s">
        <v>34</v>
      </c>
      <c r="D216" s="1" t="s">
        <v>6650</v>
      </c>
      <c r="E216" s="1" t="s">
        <v>6707</v>
      </c>
    </row>
    <row r="217" spans="1:5" x14ac:dyDescent="0.3">
      <c r="A217" s="1" t="s">
        <v>5321</v>
      </c>
      <c r="B217" s="1" t="s">
        <v>4675</v>
      </c>
      <c r="C217" s="1" t="s">
        <v>34</v>
      </c>
      <c r="D217" s="1" t="s">
        <v>5360</v>
      </c>
      <c r="E217" s="1" t="s">
        <v>6707</v>
      </c>
    </row>
    <row r="218" spans="1:5" x14ac:dyDescent="0.3">
      <c r="A218" s="1" t="s">
        <v>5321</v>
      </c>
      <c r="B218" s="1" t="s">
        <v>4638</v>
      </c>
      <c r="C218" s="1" t="s">
        <v>34</v>
      </c>
      <c r="D218" s="1" t="s">
        <v>6014</v>
      </c>
      <c r="E218" s="1" t="s">
        <v>6708</v>
      </c>
    </row>
    <row r="219" spans="1:5" x14ac:dyDescent="0.3">
      <c r="A219" s="1" t="s">
        <v>5321</v>
      </c>
      <c r="B219" s="1" t="s">
        <v>4712</v>
      </c>
      <c r="C219" s="1" t="s">
        <v>34</v>
      </c>
      <c r="D219" s="1" t="s">
        <v>5369</v>
      </c>
      <c r="E219" s="1" t="s">
        <v>6707</v>
      </c>
    </row>
    <row r="220" spans="1:5" x14ac:dyDescent="0.3">
      <c r="A220" s="1" t="s">
        <v>5321</v>
      </c>
      <c r="B220" s="1" t="s">
        <v>4762</v>
      </c>
      <c r="C220" s="1" t="s">
        <v>34</v>
      </c>
      <c r="D220" s="1" t="s">
        <v>6020</v>
      </c>
      <c r="E220" s="1" t="s">
        <v>6707</v>
      </c>
    </row>
    <row r="221" spans="1:5" x14ac:dyDescent="0.3">
      <c r="A221" s="1" t="s">
        <v>5321</v>
      </c>
      <c r="B221" s="1" t="s">
        <v>1582</v>
      </c>
      <c r="C221" s="1" t="s">
        <v>34</v>
      </c>
      <c r="D221" s="1" t="s">
        <v>6446</v>
      </c>
      <c r="E221" s="1" t="s">
        <v>6708</v>
      </c>
    </row>
    <row r="222" spans="1:5" x14ac:dyDescent="0.3">
      <c r="A222" s="1" t="s">
        <v>5321</v>
      </c>
      <c r="B222" s="1" t="s">
        <v>2564</v>
      </c>
      <c r="C222" s="1" t="s">
        <v>34</v>
      </c>
      <c r="D222" s="1" t="s">
        <v>6686</v>
      </c>
      <c r="E222" s="1" t="s">
        <v>6708</v>
      </c>
    </row>
    <row r="223" spans="1:5" x14ac:dyDescent="0.3">
      <c r="A223" s="1" t="s">
        <v>5321</v>
      </c>
      <c r="B223" s="1" t="s">
        <v>3461</v>
      </c>
      <c r="C223" s="1" t="s">
        <v>34</v>
      </c>
      <c r="D223" s="1" t="s">
        <v>5711</v>
      </c>
      <c r="E223" s="1" t="s">
        <v>6707</v>
      </c>
    </row>
    <row r="224" spans="1:5" x14ac:dyDescent="0.3">
      <c r="A224" s="1" t="s">
        <v>5321</v>
      </c>
      <c r="B224" s="1" t="s">
        <v>2314</v>
      </c>
      <c r="C224" s="1" t="s">
        <v>34</v>
      </c>
      <c r="D224" s="1" t="s">
        <v>6629</v>
      </c>
      <c r="E224" s="1" t="s">
        <v>6708</v>
      </c>
    </row>
    <row r="225" spans="1:5" x14ac:dyDescent="0.3">
      <c r="A225" s="1" t="s">
        <v>5321</v>
      </c>
      <c r="B225" s="1" t="s">
        <v>3747</v>
      </c>
      <c r="C225" s="1" t="s">
        <v>34</v>
      </c>
      <c r="D225" s="1" t="s">
        <v>5792</v>
      </c>
      <c r="E225" s="1" t="s">
        <v>6708</v>
      </c>
    </row>
    <row r="226" spans="1:5" x14ac:dyDescent="0.3">
      <c r="A226" s="1" t="s">
        <v>5321</v>
      </c>
      <c r="B226" s="1" t="s">
        <v>3399</v>
      </c>
      <c r="C226" s="1" t="s">
        <v>34</v>
      </c>
      <c r="D226" s="1" t="s">
        <v>5693</v>
      </c>
      <c r="E226" s="1" t="s">
        <v>6707</v>
      </c>
    </row>
    <row r="227" spans="1:5" x14ac:dyDescent="0.3">
      <c r="A227" s="1" t="s">
        <v>5321</v>
      </c>
      <c r="B227" s="1" t="s">
        <v>1534</v>
      </c>
      <c r="C227" s="1" t="s">
        <v>34</v>
      </c>
      <c r="D227" s="1" t="s">
        <v>6434</v>
      </c>
      <c r="E227" s="1" t="s">
        <v>6708</v>
      </c>
    </row>
    <row r="228" spans="1:5" x14ac:dyDescent="0.3">
      <c r="A228" s="1" t="s">
        <v>5321</v>
      </c>
      <c r="B228" s="1" t="s">
        <v>423</v>
      </c>
      <c r="C228" s="1" t="s">
        <v>34</v>
      </c>
      <c r="D228" s="1" t="s">
        <v>6197</v>
      </c>
      <c r="E228" s="1" t="s">
        <v>6708</v>
      </c>
    </row>
    <row r="229" spans="1:5" x14ac:dyDescent="0.3">
      <c r="A229" s="1" t="s">
        <v>5321</v>
      </c>
      <c r="B229" s="1" t="s">
        <v>1512</v>
      </c>
      <c r="C229" s="1" t="s">
        <v>34</v>
      </c>
      <c r="D229" s="1" t="s">
        <v>6428</v>
      </c>
      <c r="E229" s="1" t="s">
        <v>6708</v>
      </c>
    </row>
    <row r="230" spans="1:5" x14ac:dyDescent="0.3">
      <c r="A230" s="1" t="s">
        <v>5321</v>
      </c>
      <c r="B230" s="1" t="s">
        <v>2656</v>
      </c>
      <c r="C230" s="1" t="s">
        <v>34</v>
      </c>
      <c r="D230" s="1" t="s">
        <v>5498</v>
      </c>
      <c r="E230" s="1" t="s">
        <v>6707</v>
      </c>
    </row>
    <row r="231" spans="1:5" x14ac:dyDescent="0.3">
      <c r="A231" s="1" t="s">
        <v>5321</v>
      </c>
      <c r="B231" s="1" t="s">
        <v>999</v>
      </c>
      <c r="C231" s="1" t="s">
        <v>34</v>
      </c>
      <c r="D231" s="1" t="s">
        <v>6305</v>
      </c>
      <c r="E231" s="1" t="s">
        <v>6707</v>
      </c>
    </row>
    <row r="232" spans="1:5" x14ac:dyDescent="0.3">
      <c r="A232" s="1" t="s">
        <v>5321</v>
      </c>
      <c r="B232" s="1" t="s">
        <v>2179</v>
      </c>
      <c r="C232" s="1" t="s">
        <v>34</v>
      </c>
      <c r="D232" s="1" t="s">
        <v>6596</v>
      </c>
      <c r="E232" s="1" t="s">
        <v>6708</v>
      </c>
    </row>
    <row r="233" spans="1:5" x14ac:dyDescent="0.3">
      <c r="A233" s="1" t="s">
        <v>5321</v>
      </c>
      <c r="B233" s="1" t="s">
        <v>2029</v>
      </c>
      <c r="C233" s="1" t="s">
        <v>34</v>
      </c>
      <c r="D233" s="1" t="s">
        <v>6560</v>
      </c>
      <c r="E233" s="1" t="s">
        <v>6708</v>
      </c>
    </row>
    <row r="234" spans="1:5" x14ac:dyDescent="0.3">
      <c r="A234" s="1" t="s">
        <v>5321</v>
      </c>
      <c r="B234" s="1" t="s">
        <v>2102</v>
      </c>
      <c r="C234" s="1" t="s">
        <v>34</v>
      </c>
      <c r="D234" s="1" t="s">
        <v>6578</v>
      </c>
      <c r="E234" s="1" t="s">
        <v>6707</v>
      </c>
    </row>
    <row r="235" spans="1:5" x14ac:dyDescent="0.3">
      <c r="A235" s="1" t="s">
        <v>5321</v>
      </c>
      <c r="B235" s="1" t="s">
        <v>725</v>
      </c>
      <c r="C235" s="1" t="s">
        <v>34</v>
      </c>
      <c r="D235" s="1" t="s">
        <v>6263</v>
      </c>
      <c r="E235" s="1" t="s">
        <v>6707</v>
      </c>
    </row>
    <row r="236" spans="1:5" x14ac:dyDescent="0.3">
      <c r="A236" s="1" t="s">
        <v>5321</v>
      </c>
      <c r="B236" s="1" t="s">
        <v>1981</v>
      </c>
      <c r="C236" s="1" t="s">
        <v>34</v>
      </c>
      <c r="D236" s="1" t="s">
        <v>6548</v>
      </c>
      <c r="E236" s="1" t="s">
        <v>6708</v>
      </c>
    </row>
    <row r="237" spans="1:5" x14ac:dyDescent="0.3">
      <c r="A237" s="1" t="s">
        <v>5321</v>
      </c>
      <c r="B237" s="1" t="s">
        <v>3867</v>
      </c>
      <c r="C237" s="1" t="s">
        <v>34</v>
      </c>
      <c r="D237" s="1" t="s">
        <v>5333</v>
      </c>
      <c r="E237" s="1" t="s">
        <v>6707</v>
      </c>
    </row>
    <row r="238" spans="1:5" x14ac:dyDescent="0.3">
      <c r="A238" s="1" t="s">
        <v>5321</v>
      </c>
      <c r="B238" s="1" t="s">
        <v>3390</v>
      </c>
      <c r="C238" s="1" t="s">
        <v>34</v>
      </c>
      <c r="D238" s="1" t="s">
        <v>5690</v>
      </c>
      <c r="E238" s="1" t="s">
        <v>6707</v>
      </c>
    </row>
    <row r="239" spans="1:5" x14ac:dyDescent="0.3">
      <c r="A239" s="1" t="s">
        <v>5321</v>
      </c>
      <c r="B239" s="1" t="s">
        <v>2935</v>
      </c>
      <c r="C239" s="1" t="s">
        <v>34</v>
      </c>
      <c r="D239" s="1" t="s">
        <v>5570</v>
      </c>
      <c r="E239" s="1" t="s">
        <v>6707</v>
      </c>
    </row>
    <row r="240" spans="1:5" x14ac:dyDescent="0.3">
      <c r="A240" s="1" t="s">
        <v>5321</v>
      </c>
      <c r="B240" s="1" t="s">
        <v>1405</v>
      </c>
      <c r="C240" s="1" t="s">
        <v>34</v>
      </c>
      <c r="D240" s="1" t="s">
        <v>6401</v>
      </c>
      <c r="E240" s="1" t="s">
        <v>6707</v>
      </c>
    </row>
    <row r="241" spans="1:5" x14ac:dyDescent="0.3">
      <c r="A241" s="1" t="s">
        <v>5321</v>
      </c>
      <c r="B241" s="1" t="s">
        <v>113</v>
      </c>
      <c r="C241" s="1" t="s">
        <v>34</v>
      </c>
      <c r="D241" s="1" t="s">
        <v>6128</v>
      </c>
      <c r="E241" s="1" t="s">
        <v>6708</v>
      </c>
    </row>
    <row r="242" spans="1:5" x14ac:dyDescent="0.3">
      <c r="A242" s="1" t="s">
        <v>5321</v>
      </c>
      <c r="B242" s="1" t="s">
        <v>3878</v>
      </c>
      <c r="C242" s="1" t="s">
        <v>34</v>
      </c>
      <c r="D242" s="1" t="s">
        <v>5816</v>
      </c>
      <c r="E242" s="1" t="s">
        <v>6708</v>
      </c>
    </row>
    <row r="243" spans="1:5" x14ac:dyDescent="0.3">
      <c r="A243" s="1" t="s">
        <v>5321</v>
      </c>
      <c r="B243" s="1" t="s">
        <v>2141</v>
      </c>
      <c r="C243" s="1" t="s">
        <v>34</v>
      </c>
      <c r="D243" s="1" t="s">
        <v>6587</v>
      </c>
      <c r="E243" s="1" t="s">
        <v>6708</v>
      </c>
    </row>
    <row r="244" spans="1:5" x14ac:dyDescent="0.3">
      <c r="A244" s="1" t="s">
        <v>5321</v>
      </c>
      <c r="B244" s="1" t="s">
        <v>5179</v>
      </c>
      <c r="C244" s="1" t="s">
        <v>34</v>
      </c>
      <c r="D244" s="1" t="s">
        <v>6074</v>
      </c>
      <c r="E244" s="1" t="s">
        <v>6708</v>
      </c>
    </row>
    <row r="245" spans="1:5" x14ac:dyDescent="0.3">
      <c r="A245" s="1" t="s">
        <v>5321</v>
      </c>
      <c r="B245" s="1" t="s">
        <v>5020</v>
      </c>
      <c r="C245" s="1" t="s">
        <v>34</v>
      </c>
      <c r="D245" s="1" t="s">
        <v>6032</v>
      </c>
      <c r="E245" s="1" t="s">
        <v>6708</v>
      </c>
    </row>
    <row r="246" spans="1:5" x14ac:dyDescent="0.3">
      <c r="A246" s="1" t="s">
        <v>5321</v>
      </c>
      <c r="B246" s="1" t="s">
        <v>1523</v>
      </c>
      <c r="C246" s="1" t="s">
        <v>34</v>
      </c>
      <c r="D246" s="1" t="s">
        <v>6431</v>
      </c>
      <c r="E246" s="1" t="s">
        <v>6708</v>
      </c>
    </row>
    <row r="247" spans="1:5" x14ac:dyDescent="0.3">
      <c r="A247" s="1" t="s">
        <v>5321</v>
      </c>
      <c r="B247" s="1" t="s">
        <v>4737</v>
      </c>
      <c r="C247" s="1" t="s">
        <v>34</v>
      </c>
      <c r="D247" s="1" t="s">
        <v>6017</v>
      </c>
      <c r="E247" s="1" t="s">
        <v>6708</v>
      </c>
    </row>
    <row r="248" spans="1:5" x14ac:dyDescent="0.3">
      <c r="A248" s="1" t="s">
        <v>5321</v>
      </c>
      <c r="B248" s="1" t="s">
        <v>1277</v>
      </c>
      <c r="C248" s="1" t="s">
        <v>34</v>
      </c>
      <c r="D248" s="1" t="s">
        <v>6368</v>
      </c>
      <c r="E248" s="1" t="s">
        <v>6708</v>
      </c>
    </row>
    <row r="249" spans="1:5" x14ac:dyDescent="0.3">
      <c r="A249" s="1" t="s">
        <v>5321</v>
      </c>
      <c r="B249" s="1" t="s">
        <v>1264</v>
      </c>
      <c r="C249" s="1" t="s">
        <v>34</v>
      </c>
      <c r="D249" s="1" t="s">
        <v>6365</v>
      </c>
      <c r="E249" s="1" t="s">
        <v>6707</v>
      </c>
    </row>
    <row r="250" spans="1:5" x14ac:dyDescent="0.3">
      <c r="A250" s="1" t="s">
        <v>5321</v>
      </c>
      <c r="B250" s="1" t="s">
        <v>1313</v>
      </c>
      <c r="C250" s="1" t="s">
        <v>34</v>
      </c>
      <c r="D250" s="1" t="s">
        <v>6377</v>
      </c>
      <c r="E250" s="1" t="s">
        <v>6708</v>
      </c>
    </row>
    <row r="251" spans="1:5" x14ac:dyDescent="0.3">
      <c r="A251" s="1" t="s">
        <v>5321</v>
      </c>
      <c r="B251" s="1" t="s">
        <v>4749</v>
      </c>
      <c r="C251" s="1" t="s">
        <v>34</v>
      </c>
      <c r="D251" s="1" t="s">
        <v>5375</v>
      </c>
      <c r="E251" s="1" t="s">
        <v>6707</v>
      </c>
    </row>
    <row r="252" spans="1:5" x14ac:dyDescent="0.3">
      <c r="A252" s="1" t="s">
        <v>5321</v>
      </c>
      <c r="B252" s="1" t="s">
        <v>3229</v>
      </c>
      <c r="C252" s="1" t="s">
        <v>34</v>
      </c>
      <c r="D252" s="1" t="s">
        <v>5648</v>
      </c>
      <c r="E252" s="1" t="s">
        <v>6708</v>
      </c>
    </row>
    <row r="253" spans="1:5" x14ac:dyDescent="0.3">
      <c r="A253" s="1" t="s">
        <v>5321</v>
      </c>
      <c r="B253" s="1" t="s">
        <v>2768</v>
      </c>
      <c r="C253" s="1" t="s">
        <v>34</v>
      </c>
      <c r="D253" s="1" t="s">
        <v>5525</v>
      </c>
      <c r="E253" s="1" t="s">
        <v>6707</v>
      </c>
    </row>
    <row r="254" spans="1:5" x14ac:dyDescent="0.3">
      <c r="A254" s="1" t="s">
        <v>5321</v>
      </c>
      <c r="B254" s="1" t="s">
        <v>1662</v>
      </c>
      <c r="C254" s="1" t="s">
        <v>34</v>
      </c>
      <c r="D254" s="1" t="s">
        <v>6467</v>
      </c>
      <c r="E254" s="1" t="s">
        <v>6708</v>
      </c>
    </row>
    <row r="255" spans="1:5" x14ac:dyDescent="0.3">
      <c r="A255" s="1" t="s">
        <v>5321</v>
      </c>
      <c r="B255" s="1" t="s">
        <v>4921</v>
      </c>
      <c r="C255" s="1" t="s">
        <v>34</v>
      </c>
      <c r="D255" s="1" t="s">
        <v>6026</v>
      </c>
      <c r="E255" s="1" t="s">
        <v>6707</v>
      </c>
    </row>
    <row r="256" spans="1:5" x14ac:dyDescent="0.3">
      <c r="A256" s="1" t="s">
        <v>5321</v>
      </c>
      <c r="B256" s="1" t="s">
        <v>2551</v>
      </c>
      <c r="C256" s="1" t="s">
        <v>34</v>
      </c>
      <c r="D256" s="1" t="s">
        <v>6683</v>
      </c>
      <c r="E256" s="1" t="s">
        <v>6708</v>
      </c>
    </row>
    <row r="257" spans="1:5" x14ac:dyDescent="0.3">
      <c r="A257" s="1" t="s">
        <v>5321</v>
      </c>
      <c r="B257" s="1" t="s">
        <v>1781</v>
      </c>
      <c r="C257" s="1" t="s">
        <v>34</v>
      </c>
      <c r="D257" s="1" t="s">
        <v>6497</v>
      </c>
      <c r="E257" s="1" t="s">
        <v>6707</v>
      </c>
    </row>
    <row r="258" spans="1:5" x14ac:dyDescent="0.3">
      <c r="A258" s="1" t="s">
        <v>5321</v>
      </c>
      <c r="B258" s="1" t="s">
        <v>1594</v>
      </c>
      <c r="C258" s="1" t="s">
        <v>34</v>
      </c>
      <c r="D258" s="1" t="s">
        <v>6449</v>
      </c>
      <c r="E258" s="1" t="s">
        <v>6708</v>
      </c>
    </row>
    <row r="259" spans="1:5" x14ac:dyDescent="0.3">
      <c r="A259" s="1" t="s">
        <v>5321</v>
      </c>
      <c r="B259" s="1" t="s">
        <v>1961</v>
      </c>
      <c r="C259" s="1" t="s">
        <v>34</v>
      </c>
      <c r="D259" s="1" t="s">
        <v>6542</v>
      </c>
      <c r="E259" s="1" t="s">
        <v>6708</v>
      </c>
    </row>
    <row r="260" spans="1:5" x14ac:dyDescent="0.3">
      <c r="A260" s="1" t="s">
        <v>5321</v>
      </c>
      <c r="B260" s="1" t="s">
        <v>1833</v>
      </c>
      <c r="C260" s="1" t="s">
        <v>34</v>
      </c>
      <c r="D260" s="1" t="s">
        <v>6509</v>
      </c>
      <c r="E260" s="1" t="s">
        <v>6707</v>
      </c>
    </row>
    <row r="261" spans="1:5" x14ac:dyDescent="0.3">
      <c r="A261" s="1" t="s">
        <v>5321</v>
      </c>
      <c r="B261" s="1" t="s">
        <v>2054</v>
      </c>
      <c r="C261" s="1" t="s">
        <v>34</v>
      </c>
      <c r="D261" s="1" t="s">
        <v>6566</v>
      </c>
      <c r="E261" s="1" t="s">
        <v>6707</v>
      </c>
    </row>
    <row r="262" spans="1:5" x14ac:dyDescent="0.3">
      <c r="A262" s="1" t="s">
        <v>5321</v>
      </c>
      <c r="B262" s="1" t="s">
        <v>3497</v>
      </c>
      <c r="C262" s="1" t="s">
        <v>34</v>
      </c>
      <c r="D262" s="1" t="s">
        <v>5720</v>
      </c>
      <c r="E262" s="1" t="s">
        <v>6707</v>
      </c>
    </row>
    <row r="263" spans="1:5" x14ac:dyDescent="0.3">
      <c r="A263" s="1" t="s">
        <v>5321</v>
      </c>
      <c r="B263" s="1" t="s">
        <v>2415</v>
      </c>
      <c r="C263" s="1" t="s">
        <v>34</v>
      </c>
      <c r="D263" s="1" t="s">
        <v>6653</v>
      </c>
      <c r="E263" s="1" t="s">
        <v>6707</v>
      </c>
    </row>
    <row r="264" spans="1:5" x14ac:dyDescent="0.3">
      <c r="A264" s="1" t="s">
        <v>5321</v>
      </c>
      <c r="B264" s="1" t="s">
        <v>4001</v>
      </c>
      <c r="C264" s="1" t="s">
        <v>34</v>
      </c>
      <c r="D264" s="1" t="s">
        <v>5846</v>
      </c>
      <c r="E264" s="1" t="s">
        <v>6707</v>
      </c>
    </row>
    <row r="265" spans="1:5" x14ac:dyDescent="0.3">
      <c r="A265" s="1" t="s">
        <v>5321</v>
      </c>
      <c r="B265" s="1" t="s">
        <v>4089</v>
      </c>
      <c r="C265" s="1" t="s">
        <v>34</v>
      </c>
      <c r="D265" s="1" t="s">
        <v>5870</v>
      </c>
      <c r="E265" s="1" t="s">
        <v>6707</v>
      </c>
    </row>
    <row r="266" spans="1:5" x14ac:dyDescent="0.3">
      <c r="A266" s="1" t="s">
        <v>5321</v>
      </c>
      <c r="B266" s="1" t="s">
        <v>3161</v>
      </c>
      <c r="C266" s="1" t="s">
        <v>34</v>
      </c>
      <c r="D266" s="1" t="s">
        <v>5630</v>
      </c>
      <c r="E266" s="1" t="s">
        <v>6707</v>
      </c>
    </row>
    <row r="267" spans="1:5" x14ac:dyDescent="0.3">
      <c r="A267" s="1" t="s">
        <v>5321</v>
      </c>
      <c r="B267" s="1" t="s">
        <v>1415</v>
      </c>
      <c r="C267" s="1" t="s">
        <v>34</v>
      </c>
      <c r="D267" s="1" t="s">
        <v>6404</v>
      </c>
      <c r="E267" s="1" t="s">
        <v>6708</v>
      </c>
    </row>
    <row r="268" spans="1:5" x14ac:dyDescent="0.3">
      <c r="A268" s="1" t="s">
        <v>5321</v>
      </c>
      <c r="B268" s="1" t="s">
        <v>474</v>
      </c>
      <c r="C268" s="1" t="s">
        <v>34</v>
      </c>
      <c r="D268" s="1" t="s">
        <v>6209</v>
      </c>
      <c r="E268" s="1" t="s">
        <v>6708</v>
      </c>
    </row>
    <row r="269" spans="1:5" x14ac:dyDescent="0.3">
      <c r="A269" s="1" t="s">
        <v>5321</v>
      </c>
      <c r="B269" s="1" t="s">
        <v>4059</v>
      </c>
      <c r="C269" s="1" t="s">
        <v>34</v>
      </c>
      <c r="D269" s="1" t="s">
        <v>5861</v>
      </c>
      <c r="E269" s="1" t="s">
        <v>6708</v>
      </c>
    </row>
    <row r="270" spans="1:5" x14ac:dyDescent="0.3">
      <c r="A270" s="1" t="s">
        <v>5321</v>
      </c>
      <c r="B270" s="1" t="s">
        <v>4149</v>
      </c>
      <c r="C270" s="1" t="s">
        <v>34</v>
      </c>
      <c r="D270" s="1" t="s">
        <v>5891</v>
      </c>
      <c r="E270" s="1" t="s">
        <v>6707</v>
      </c>
    </row>
    <row r="271" spans="1:5" x14ac:dyDescent="0.3">
      <c r="A271" s="1" t="s">
        <v>5321</v>
      </c>
      <c r="B271" s="1" t="s">
        <v>3377</v>
      </c>
      <c r="C271" s="1" t="s">
        <v>34</v>
      </c>
      <c r="D271" s="1" t="s">
        <v>5687</v>
      </c>
      <c r="E271" s="1" t="s">
        <v>6708</v>
      </c>
    </row>
    <row r="272" spans="1:5" x14ac:dyDescent="0.3">
      <c r="A272" s="1" t="s">
        <v>5321</v>
      </c>
      <c r="B272" s="1" t="s">
        <v>5103</v>
      </c>
      <c r="C272" s="1" t="s">
        <v>34</v>
      </c>
      <c r="D272" s="1" t="s">
        <v>6053</v>
      </c>
      <c r="E272" s="1" t="s">
        <v>6708</v>
      </c>
    </row>
    <row r="273" spans="1:5" x14ac:dyDescent="0.3">
      <c r="A273" s="1" t="s">
        <v>5321</v>
      </c>
      <c r="B273" s="1" t="s">
        <v>3759</v>
      </c>
      <c r="C273" s="1" t="s">
        <v>34</v>
      </c>
      <c r="D273" s="1" t="s">
        <v>5795</v>
      </c>
      <c r="E273" s="1" t="s">
        <v>6708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Fig.4A-source data</vt:lpstr>
      <vt:lpstr>Fig.4B-source data</vt:lpstr>
      <vt:lpstr>Fig.4C-source data</vt:lpstr>
      <vt:lpstr>Fig.4D-E-source data</vt:lpstr>
      <vt:lpstr>Fig.4F-source data</vt:lpstr>
      <vt:lpstr>'Fig.4D-E-source data'!FC_Dox_noDox_table_all_mutants_norm_no</vt:lpstr>
      <vt:lpstr>'Fig.4C-source data'!table_cpm_used_for_clustering</vt:lpstr>
      <vt:lpstr>'Fig.4F-source data'!table_for_Fig_4F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Simão Rocha</dc:creator>
  <cp:lastModifiedBy>Simão Rocha</cp:lastModifiedBy>
  <dcterms:created xsi:type="dcterms:W3CDTF">2019-06-19T16:47:26Z</dcterms:created>
  <dcterms:modified xsi:type="dcterms:W3CDTF">2019-07-27T09:29:29Z</dcterms:modified>
</cp:coreProperties>
</file>