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Homma\home\npat\Atxn1\EMBO_paper_of_HMGB1_20140806\"/>
    </mc:Choice>
  </mc:AlternateContent>
  <bookViews>
    <workbookView xWindow="15615" yWindow="4575" windowWidth="9585" windowHeight="7575" firstSheet="1" activeTab="3"/>
  </bookViews>
  <sheets>
    <sheet name="Changed in KI from WT (Tukey)" sheetId="18" r:id="rId1"/>
    <sheet name="Changed in KI-HMGB1 from KI (Tu" sheetId="20" r:id="rId2"/>
    <sheet name="Rescued in KI-HMGB1 from KI (Tu" sheetId="19" r:id="rId3"/>
    <sheet name="Rescued genes mapped to GO (Tu)" sheetId="22" r:id="rId4"/>
  </sheets>
  <definedNames>
    <definedName name="_xlnm._FilterDatabase" localSheetId="0" hidden="1">'Changed in KI from WT (Tukey)'!$A$5:$G$5</definedName>
    <definedName name="_xlnm._FilterDatabase" localSheetId="1" hidden="1">'Changed in KI-HMGB1 from KI (Tu'!$A$5:$G$5</definedName>
    <definedName name="_xlnm._FilterDatabase" localSheetId="2" hidden="1">'Rescued in KI-HMGB1 from KI (Tu'!$A$5:$G$5</definedName>
    <definedName name="_xlnm.Print_Titles" localSheetId="0">'Changed in KI from WT (Tukey)'!$1:$5</definedName>
    <definedName name="_xlnm.Print_Titles" localSheetId="1">'Changed in KI-HMGB1 from KI (Tu'!$1:$5</definedName>
    <definedName name="_xlnm.Print_Titles" localSheetId="2">'Rescued in KI-HMGB1 from KI (Tu'!$1:$5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6" i="20" l="1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</calcChain>
</file>

<file path=xl/sharedStrings.xml><?xml version="1.0" encoding="utf-8"?>
<sst xmlns="http://schemas.openxmlformats.org/spreadsheetml/2006/main" count="410" uniqueCount="242">
  <si>
    <t>SNPH,</t>
  </si>
  <si>
    <t>PTHR16208~MICROTUBULE-ASSOCIATED PROTEIN/SYNTAPHILIN,</t>
  </si>
  <si>
    <t>PTHR16208:SF1~MICROTUBULE-ASSOCIATED PROTEIN/SYNTAPHILIN_SYNTAPHILIN,</t>
  </si>
  <si>
    <t>Pacsin3,</t>
  </si>
  <si>
    <t>PTHR10959~MEMBRANE TRAFFIC PROTEIN,</t>
  </si>
  <si>
    <t>PANTHER SUBFAMILY</t>
    <phoneticPr fontId="2"/>
  </si>
  <si>
    <t>PTHR11708~RAS-RELATED GTPASE,</t>
  </si>
  <si>
    <t>PTHR11708:SF222~RAS-RELATED GTPASE_RAS-RELATED PROTEIN RAB-3,</t>
  </si>
  <si>
    <t>PTHR12651~26S PROTEASOME NON-ATPASE REGULATORY SUBUNIT 9,</t>
  </si>
  <si>
    <t>GO Molecular Function</t>
    <phoneticPr fontId="2"/>
  </si>
  <si>
    <t>KEGG Pathway</t>
    <phoneticPr fontId="2"/>
  </si>
  <si>
    <t>Official Gene Symbol</t>
    <phoneticPr fontId="2"/>
  </si>
  <si>
    <t>PANTHER FAMILY</t>
    <phoneticPr fontId="2"/>
  </si>
  <si>
    <t>Psmd9,</t>
  </si>
  <si>
    <t>RAB3D,</t>
  </si>
  <si>
    <t>GO:0006479~protein amino acid methylation,GO:0006730~one-carbon metabolic process,GO:0006887~exocytosis,GO:0007242~intracellular signaling cascade,GO:0007264~small GTPase mediated signal transduction,GO:0008104~protein localization,GO:0008213~protein amino acid alkylation,GO:0015031~protein transport,GO:0016192~vesicle-mediated transport,GO:0017157~regulation of exocytosis,GO:0018125~peptidyl-cysteine methylation,GO:0018198~peptidyl-cysteine modification,GO:0032259~methylation,GO:0032940~secretion by cell,GO:0043414~biopolymer methylation,GO:0045184~establishment of protein localization,GO:0046903~secretion,GO:0051046~regulation of secretion,GO:0060341~regulation of cellular localization,GO:0060627~regulation of vesicle-mediated transport,</t>
  </si>
  <si>
    <t>GO:0005739~mitochondrion,GO:0005886~plasma membrane,GO:0009898~internal side of plasma membrane,GO:0016023~cytoplasmic membrane-bounded vesicle,GO:0030141~secretory granule,GO:0031410~cytoplasmic vesicle,GO:0031982~vesicle,GO:0031988~membrane-bounded vesicle,GO:0042588~zymogen granule,GO:0044459~plasma membrane part,</t>
  </si>
  <si>
    <t>GO:0000166~nucleotide binding,GO:0005525~GTP binding,GO:0017076~purine nucleotide binding,GO:0019001~guanyl nucleotide binding,GO:0032553~ribonucleotide binding,GO:0032555~purine ribonucleotide binding,GO:0032561~guanyl ribonucleotide binding,</t>
  </si>
  <si>
    <t>BP00102:Signal transduction,BP00111:Intracellular signaling cascade,BP00125:Intracellular protein traffic,BP00129:Endocytosis,BP00132:Receptor mediated endocytosis,BP00276:General vesicle transport,</t>
  </si>
  <si>
    <t>P05734:Synaptic_vesicle_trafficking,</t>
  </si>
  <si>
    <t>GO:0002791~regulation of peptide secretion,GO:0002792~negative regulation of peptide secretion,GO:0002793~positive regulation of peptide secretion,GO:0009891~positive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process,GO:0032024~positive regulation of insulin secretion,GO:0045449~regulation of transcription,GO:0045935~positive regulation of nucleobase, nucleoside, nucleotide and nucleic acid metabolic process,GO:0045941~positive regulation of transcription,GO:0046676~negative regulation of insulin secretion,GO:0046883~regulation of hormone secretion,GO:0046887~positive regulation of hormone secretion,GO:0046888~negative regulation of hormone secretion,GO:0050796~regulation of insulin secretion,GO:0051046~regulation of secretion,GO:0051047~positive regulation of secretion,GO:0051048~negative regulation of secretion,GO:0051050~positive regulation of transport,GO:0051051~negative regulation of transport,GO:0051173~positive regulation of nitrogen compound metabolic process,GO:0060341~regulation of cellular localization,</t>
  </si>
  <si>
    <t>GO:0000502~proteasome complex,GO:0005829~cytosol,</t>
  </si>
  <si>
    <t>GO:0003712~transcription cofactor activity,GO:0003713~transcription coactivator activity,GO:0008134~transcription factor binding,GO:0016563~transcription activator activity,GO:0030528~transcription regulator activity,GO:0043425~bHLH transcription factor binding,</t>
  </si>
  <si>
    <t>BP00060:Protein metabolism and modification,BP00071:Proteolysis,</t>
  </si>
  <si>
    <t>GO Biological Process</t>
    <phoneticPr fontId="2"/>
  </si>
  <si>
    <t>GO Cellular Component</t>
    <phoneticPr fontId="2"/>
  </si>
  <si>
    <t>P00029:Huntington disease,</t>
  </si>
  <si>
    <t>P00060:Ubiquitin proteasome pathway,</t>
  </si>
  <si>
    <t>Rab3d</t>
  </si>
  <si>
    <t>RAB3D, member RAS oncogene family</t>
  </si>
  <si>
    <t>GO:0000267~cell fraction,GO:0005624~membrane fraction,GO:0005626~insoluble fraction,GO:0005739~mitochondrion,GO:0005886~plasma membrane,GO:0016021~integral to membrane,GO:0019717~synaptosome,GO:0030054~cell junction,GO:0031224~intrinsic to membrane,GO:0044459~plasma membrane part,GO:0045202~synapse,</t>
  </si>
  <si>
    <t>BP00060:Protein metabolism and modification,BP00063:Protein modification,BP00064:Protein phosphorylation,BP00102:Signal transduction,BP00111:Intracellular signaling cascade,BP00119:Other intracellular signaling cascade,</t>
  </si>
  <si>
    <t>BP00102:Signal transduction,BP00123:Other signal transduction,BP00125:Intracellular protein traffic,BP00126:Exocytosis,BP00127:Regulated exocytosis,</t>
  </si>
  <si>
    <t>Psmd9</t>
  </si>
  <si>
    <t>proteasome (prosome, macropain) 26S subunit, non-ATPase, 9</t>
  </si>
  <si>
    <t>homeostasis of number of cells</t>
  </si>
  <si>
    <t>GO:0045184</t>
  </si>
  <si>
    <t>establishment of protein localization</t>
  </si>
  <si>
    <t>GO:0044451</t>
  </si>
  <si>
    <t>nucleoplasm part</t>
  </si>
  <si>
    <t>GO:0045806</t>
  </si>
  <si>
    <t>negative regulation of endocytosis</t>
  </si>
  <si>
    <t>GO:0015031</t>
  </si>
  <si>
    <t>protein transport</t>
  </si>
  <si>
    <t>GO:0005654</t>
  </si>
  <si>
    <t>nucleoplasm</t>
  </si>
  <si>
    <t>GO:0048471</t>
  </si>
  <si>
    <t>perinuclear region of cytoplasm</t>
  </si>
  <si>
    <t>GO:0031980</t>
  </si>
  <si>
    <t>mitochondrial lumen</t>
  </si>
  <si>
    <t>GO:0005759</t>
  </si>
  <si>
    <t>mitochondrial matrix</t>
  </si>
  <si>
    <t>GO:0006508</t>
  </si>
  <si>
    <t>proteolysis</t>
  </si>
  <si>
    <t>GO:0046349</t>
  </si>
  <si>
    <t>amino sugar biosynthetic process</t>
  </si>
  <si>
    <t>GO:0030529</t>
  </si>
  <si>
    <t>ribonucleoprotein complex</t>
  </si>
  <si>
    <t>GO:0046395</t>
  </si>
  <si>
    <t>ID</t>
  </si>
  <si>
    <t>Gene Name</t>
  </si>
  <si>
    <t>Pacsin3</t>
  </si>
  <si>
    <t>protein kinase C and casein kinase substrate in neurons 3</t>
  </si>
  <si>
    <t>GO:0006897~endocytosis,GO:0010324~membrane invagination,GO:0016044~membrane organization,GO:0016192~vesicle-mediated transport,GO:0030100~regulation of endocytosis,GO:0045806~negative regulation of endocytosis,GO:0051051~negative regulation of transport,GO:0051129~negative regulation of cellular component organization,GO:0060627~regulation of vesicle-mediated transport,</t>
  </si>
  <si>
    <t>GO:0005794~Golgi apparatus,GO:0005802~trans-Golgi network,GO:0005886~plasma membrane,GO:0009898~internal side of plasma membrane,GO:0044431~Golgi apparatus part,GO:0044459~plasma membrane part,</t>
  </si>
  <si>
    <t>GO:0008092~cytoskeletal protein binding,</t>
  </si>
  <si>
    <t>Snph</t>
  </si>
  <si>
    <t>syntaphilin</t>
  </si>
  <si>
    <t>GO:0006906~vesicle fusion,GO:0006944~membrane fusion,GO:0016044~membrane organization,GO:0016050~vesicle organization,GO:0016192~vesicle-mediated transport,GO:0030100~regulation of endocytosis,GO:0045806~negative regulation of endocytosis,GO:0048284~organelle fusion,GO:0051051~negative regulation of transport,GO:0051129~negative regulation of cellular component organization,GO:0060627~regulation of vesicle-mediated transport,</t>
  </si>
  <si>
    <t>GO:0005762</t>
  </si>
  <si>
    <t>mitochondrial large ribosomal subunit</t>
  </si>
  <si>
    <t>GO:0000315</t>
  </si>
  <si>
    <t>organellar large ribosomal subunit</t>
  </si>
  <si>
    <t>p &lt; 0.05</t>
    <phoneticPr fontId="2"/>
  </si>
  <si>
    <t>GO Category</t>
  </si>
  <si>
    <t>GO Term</t>
  </si>
  <si>
    <t>Cellular Component</t>
  </si>
  <si>
    <t>GO:0005739</t>
  </si>
  <si>
    <t>mitochondrion</t>
  </si>
  <si>
    <t>Molecular Function</t>
  </si>
  <si>
    <t>GO:0008270</t>
  </si>
  <si>
    <t>zinc ion binding</t>
  </si>
  <si>
    <t>Biological Process</t>
  </si>
  <si>
    <t>GO:0030163</t>
  </si>
  <si>
    <t>protein catabolic process</t>
  </si>
  <si>
    <t>GO:0070013</t>
  </si>
  <si>
    <t>intracellular organelle lumen</t>
  </si>
  <si>
    <t>GO:0043233</t>
  </si>
  <si>
    <t>organelle lumen</t>
  </si>
  <si>
    <t>GO:0051603</t>
  </si>
  <si>
    <t>proteolysis involved in cellular protein catabolic process</t>
  </si>
  <si>
    <t>GO:0031974</t>
  </si>
  <si>
    <t>membrane-enclosed lumen</t>
  </si>
  <si>
    <t>GO:0044257</t>
  </si>
  <si>
    <t>cellular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</si>
  <si>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</si>
  <si>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</si>
  <si>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</si>
  <si>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</si>
  <si>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GO:0046914</t>
  </si>
  <si>
    <t>transition metal ion binding</t>
  </si>
  <si>
    <t>GO:0044265</t>
  </si>
  <si>
    <t>cellular macromolecule catabolic process</t>
  </si>
  <si>
    <t>GO:0009057</t>
  </si>
  <si>
    <t>macromolecule catabolic process</t>
  </si>
  <si>
    <t>GO:0010035</t>
  </si>
  <si>
    <t>response to inorganic substance</t>
  </si>
  <si>
    <t>GO:0031981</t>
  </si>
  <si>
    <t>nuclear lumen</t>
  </si>
  <si>
    <t>GO:0044429</t>
  </si>
  <si>
    <t>mitochondrial part</t>
  </si>
  <si>
    <t>GO:0046872</t>
  </si>
  <si>
    <t>metal ion binding</t>
  </si>
  <si>
    <t>GO:0043169</t>
  </si>
  <si>
    <t>cation binding</t>
  </si>
  <si>
    <t>GO:0046907</t>
  </si>
  <si>
    <t>intracellular transport</t>
  </si>
  <si>
    <t>GO:0051592</t>
  </si>
  <si>
    <t>response to calcium ion</t>
  </si>
  <si>
    <t>GO:0005840</t>
  </si>
  <si>
    <t>ribosome</t>
  </si>
  <si>
    <t>GO:0043167</t>
  </si>
  <si>
    <t>ion binding</t>
  </si>
  <si>
    <t>GO:0010038</t>
  </si>
  <si>
    <t>response to metal ion</t>
  </si>
  <si>
    <t>GO:0006913</t>
  </si>
  <si>
    <t>nucleocytoplasmic transport</t>
  </si>
  <si>
    <t>GO:0060627</t>
  </si>
  <si>
    <t>regulation of vesicle-mediated transport</t>
  </si>
  <si>
    <t>GO:0051169</t>
  </si>
  <si>
    <t>nuclear transport</t>
  </si>
  <si>
    <t>GO:0048872</t>
  </si>
  <si>
    <t>GO:0070567</t>
  </si>
  <si>
    <t>cytidylyltransferase activity</t>
  </si>
  <si>
    <t>carboxylic acid catabolic process</t>
  </si>
  <si>
    <t>GO:0016054</t>
  </si>
  <si>
    <t>organic acid catabolic process</t>
  </si>
  <si>
    <t>GO:0030258</t>
  </si>
  <si>
    <t>lipid modification</t>
  </si>
  <si>
    <t>GO:0030593</t>
  </si>
  <si>
    <t>neutrophil chemotaxis</t>
  </si>
  <si>
    <t>GO:0043232</t>
  </si>
  <si>
    <t>intracellular non-membrane-bounded organelle</t>
  </si>
  <si>
    <t>GO:0043228</t>
  </si>
  <si>
    <t>non-membrane-bounded organelle</t>
  </si>
  <si>
    <t>GO:0045120</t>
  </si>
  <si>
    <t>pronucleus</t>
  </si>
  <si>
    <t>GO:0030595</t>
  </si>
  <si>
    <t>leukocyte chemotaxis</t>
  </si>
  <si>
    <t>GO:0060326</t>
  </si>
  <si>
    <t>cell chemotaxis</t>
  </si>
  <si>
    <t>GO:0015934</t>
  </si>
  <si>
    <t>large ribosomal subunit</t>
  </si>
  <si>
    <t>GO:0003682</t>
  </si>
  <si>
    <t>chromatin binding</t>
  </si>
  <si>
    <t>P-value</t>
    <phoneticPr fontId="2"/>
  </si>
  <si>
    <t>Number of genes changed in Atxn1-KI</t>
    <phoneticPr fontId="2"/>
  </si>
  <si>
    <t>% of changed genes in GO term</t>
    <phoneticPr fontId="2"/>
  </si>
  <si>
    <t>Supplementary Table S3</t>
    <phoneticPr fontId="3"/>
  </si>
  <si>
    <t>GO:0019221</t>
  </si>
  <si>
    <t>cytokine-mediated signaling pathway</t>
  </si>
  <si>
    <t>GO:0005730</t>
  </si>
  <si>
    <t>nucleolus</t>
  </si>
  <si>
    <t>protein transmembrane transporter activity</t>
  </si>
  <si>
    <t>GO:0008320</t>
  </si>
  <si>
    <t>macromolecule transmembrane transporter activity</t>
  </si>
  <si>
    <t>GO:0022884</t>
  </si>
  <si>
    <t>cation:amino acid symporter activity</t>
  </si>
  <si>
    <t>GO:0005416</t>
  </si>
  <si>
    <t>P-P-bond-hydrolysis-driven protein transmembrane transporter activity</t>
  </si>
  <si>
    <t>GO:0015450</t>
  </si>
  <si>
    <t>acetyl-CoA C-acyltransferase activity</t>
  </si>
  <si>
    <t>GO:0003988</t>
  </si>
  <si>
    <t>protein transporter activity</t>
  </si>
  <si>
    <t>GO:0008565</t>
  </si>
  <si>
    <t>peroxisome</t>
  </si>
  <si>
    <t>GO:0005777</t>
  </si>
  <si>
    <t>microbody</t>
  </si>
  <si>
    <t>GO:0042579</t>
  </si>
  <si>
    <t>ribonucleoprotein complex</t>
    <phoneticPr fontId="2"/>
  </si>
  <si>
    <t>proline metabolic process</t>
  </si>
  <si>
    <t>GO:0006560</t>
  </si>
  <si>
    <t>fatty acid metabolic process</t>
  </si>
  <si>
    <t>GO:0006631</t>
  </si>
  <si>
    <t>% of changed genes in GO term</t>
    <phoneticPr fontId="2"/>
  </si>
  <si>
    <t>Total number of genes in GO term</t>
    <phoneticPr fontId="2"/>
  </si>
  <si>
    <t>Number of genes changed in Atxn1-KI</t>
    <phoneticPr fontId="2"/>
  </si>
  <si>
    <t>p &lt; 0.05</t>
    <phoneticPr fontId="2"/>
  </si>
  <si>
    <t>p &lt; 0.01</t>
    <phoneticPr fontId="2"/>
  </si>
  <si>
    <t>Enriched GO terms using changed genes in comparison of Atxn1-KI with Wt</t>
    <phoneticPr fontId="2"/>
  </si>
  <si>
    <t>L-amino acid transmembrane transporter activity</t>
  </si>
  <si>
    <t>GO:0015179</t>
  </si>
  <si>
    <t>localization of cell</t>
  </si>
  <si>
    <t>GO:0051674</t>
  </si>
  <si>
    <t>cell motility</t>
  </si>
  <si>
    <t>GO:0048870</t>
  </si>
  <si>
    <t>positive regulation of angiogenesis</t>
  </si>
  <si>
    <t>GO:0045766</t>
  </si>
  <si>
    <t>negative regulation of transport</t>
  </si>
  <si>
    <t>GO:0051051</t>
  </si>
  <si>
    <t>P-value</t>
    <phoneticPr fontId="2"/>
  </si>
  <si>
    <t>% of changed genes in GO term</t>
    <phoneticPr fontId="2"/>
  </si>
  <si>
    <t>Total number of genes in GO term</t>
    <phoneticPr fontId="2"/>
  </si>
  <si>
    <t>Number of genes changed in Atxn1-KI</t>
    <phoneticPr fontId="2"/>
  </si>
  <si>
    <t>p &lt; 0.05</t>
    <phoneticPr fontId="2"/>
  </si>
  <si>
    <t>p &lt; 0.01</t>
    <phoneticPr fontId="2"/>
  </si>
  <si>
    <t>Enriched GO terms using rescued genes by co-expression of HMGB1 with Atxn1-KI from Atxn1-KI</t>
    <phoneticPr fontId="2"/>
  </si>
  <si>
    <t>Supplementary Table S3</t>
    <phoneticPr fontId="3"/>
  </si>
  <si>
    <t>cytoskeletal protein binding</t>
  </si>
  <si>
    <t>GO:0008092</t>
  </si>
  <si>
    <t>alcohol biosynthetic process</t>
  </si>
  <si>
    <t>GO:0046165</t>
  </si>
  <si>
    <t>homeostatic process</t>
  </si>
  <si>
    <t>GO:0042592</t>
  </si>
  <si>
    <t>monosaccharide biosynthetic process</t>
  </si>
  <si>
    <t>GO:0046364</t>
  </si>
  <si>
    <t>regulation of T cell proliferation</t>
  </si>
  <si>
    <t>GO:0042129</t>
  </si>
  <si>
    <t>mitochondrion organization</t>
  </si>
  <si>
    <t>GO:0007005</t>
  </si>
  <si>
    <t>membrane organization</t>
  </si>
  <si>
    <t>GO:0016044</t>
  </si>
  <si>
    <t>anatomical structure homeostasis</t>
  </si>
  <si>
    <t>GO:0060249</t>
  </si>
  <si>
    <t>P-value</t>
    <phoneticPr fontId="2"/>
  </si>
  <si>
    <t>Total number of genes in GO term</t>
    <phoneticPr fontId="2"/>
  </si>
  <si>
    <t>p &lt; 0.01</t>
    <phoneticPr fontId="2"/>
  </si>
  <si>
    <t>Enriched GO terms using changed genes in comparison of Atxn1-KI; HMGB1-Tg with Atxn1-KI</t>
    <phoneticPr fontId="2"/>
  </si>
  <si>
    <t>Supplementary Table S3</t>
    <phoneticPr fontId="3"/>
  </si>
  <si>
    <t>KEGG Pathway</t>
    <phoneticPr fontId="2"/>
  </si>
  <si>
    <t>PANTHER Pathway</t>
    <phoneticPr fontId="2"/>
  </si>
  <si>
    <t>PANTHER Biological Process</t>
    <phoneticPr fontId="2"/>
  </si>
  <si>
    <t>GO Cellular Component</t>
    <phoneticPr fontId="2"/>
  </si>
  <si>
    <t>GO Molecular Function</t>
    <phoneticPr fontId="2"/>
  </si>
  <si>
    <t>PANTHER SUBFAMILY</t>
    <phoneticPr fontId="2"/>
  </si>
  <si>
    <t>GO Biological Process</t>
    <phoneticPr fontId="2"/>
  </si>
  <si>
    <t>PANTHER FAMILY</t>
    <phoneticPr fontId="2"/>
  </si>
  <si>
    <t>Official Gene Symbol</t>
    <phoneticPr fontId="2"/>
  </si>
  <si>
    <t>Rescued genes mapped to "regulation of vesicle-mediated transport"</t>
    <phoneticPr fontId="2"/>
  </si>
  <si>
    <t>Rescued genes mapped to "negative regulation of transport"</t>
    <phoneticPr fontId="2"/>
  </si>
  <si>
    <t>Rescued genes mapped to "negative regulation of endocytosis"</t>
    <phoneticPr fontId="2"/>
  </si>
  <si>
    <t>Supplementary Table S3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</si>
</sst>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80" formatCode="0.0000_);[Red]\(0.0000\)"/>
    <numFmt numFmtId="181" formatCode="0.000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6"/>
      <color indexed="8"/>
      <name val="Arial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Arial"/>
      <family val="2"/>
    </font>
    <font>
      <sz val="12"/>
      <color indexed="10"/>
      <name val="Arial"/>
      <family val="2"/>
    </font>
    <font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0" xfId="2" applyFont="1" applyBorder="1">
      <alignment vertical="center"/>
    </xf>
    <xf numFmtId="0" fontId="5" fillId="0" borderId="0" xfId="2" applyFont="1" applyFill="1" applyBorder="1" applyAlignment="1">
      <alignment horizontal="center" vertical="center" wrapText="1"/>
    </xf>
    <xf numFmtId="0" fontId="4" fillId="0" borderId="2" xfId="2" applyFont="1" applyBorder="1">
      <alignment vertical="center"/>
    </xf>
    <xf numFmtId="0" fontId="4" fillId="0" borderId="1" xfId="2" applyFont="1" applyBorder="1">
      <alignment vertical="center"/>
    </xf>
    <xf numFmtId="0" fontId="4" fillId="0" borderId="3" xfId="2" applyFont="1" applyBorder="1">
      <alignment vertical="center"/>
    </xf>
    <xf numFmtId="0" fontId="6" fillId="0" borderId="0" xfId="1" applyFont="1">
      <alignment vertical="center"/>
    </xf>
    <xf numFmtId="0" fontId="7" fillId="0" borderId="0" xfId="2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176" fontId="4" fillId="0" borderId="2" xfId="2" applyNumberFormat="1" applyFont="1" applyBorder="1" applyAlignment="1">
      <alignment horizontal="right" vertical="center"/>
    </xf>
    <xf numFmtId="176" fontId="4" fillId="0" borderId="3" xfId="2" applyNumberFormat="1" applyFont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180" fontId="4" fillId="0" borderId="3" xfId="2" applyNumberFormat="1" applyFont="1" applyBorder="1">
      <alignment vertical="center"/>
    </xf>
    <xf numFmtId="180" fontId="4" fillId="0" borderId="2" xfId="2" applyNumberFormat="1" applyFont="1" applyBorder="1">
      <alignment vertical="center"/>
    </xf>
    <xf numFmtId="180" fontId="4" fillId="0" borderId="2" xfId="2" applyNumberFormat="1" applyFont="1" applyFill="1" applyBorder="1">
      <alignment vertical="center"/>
    </xf>
    <xf numFmtId="180" fontId="11" fillId="0" borderId="2" xfId="2" applyNumberFormat="1" applyFont="1" applyFill="1" applyBorder="1">
      <alignment vertical="center"/>
    </xf>
    <xf numFmtId="180" fontId="4" fillId="0" borderId="3" xfId="2" applyNumberFormat="1" applyFont="1" applyFill="1" applyBorder="1">
      <alignment vertical="center"/>
    </xf>
    <xf numFmtId="180" fontId="11" fillId="0" borderId="1" xfId="2" applyNumberFormat="1" applyFont="1" applyFill="1" applyBorder="1">
      <alignment vertical="center"/>
    </xf>
    <xf numFmtId="0" fontId="4" fillId="0" borderId="2" xfId="2" applyFont="1" applyFill="1" applyBorder="1">
      <alignment vertical="center"/>
    </xf>
    <xf numFmtId="180" fontId="10" fillId="0" borderId="2" xfId="2" applyNumberFormat="1" applyFont="1" applyFill="1" applyBorder="1">
      <alignment vertical="center"/>
    </xf>
    <xf numFmtId="0" fontId="4" fillId="0" borderId="1" xfId="2" applyFont="1" applyFill="1" applyBorder="1">
      <alignment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7" fillId="0" borderId="0" xfId="2" applyFont="1" applyFill="1" applyBorder="1">
      <alignment vertical="center"/>
    </xf>
    <xf numFmtId="0" fontId="7" fillId="0" borderId="0" xfId="2" applyFont="1" applyAlignment="1">
      <alignment horizontal="center" vertical="center"/>
    </xf>
    <xf numFmtId="181" fontId="4" fillId="0" borderId="3" xfId="2" applyNumberFormat="1" applyFont="1" applyBorder="1">
      <alignment vertical="center"/>
    </xf>
    <xf numFmtId="181" fontId="11" fillId="0" borderId="2" xfId="2" applyNumberFormat="1" applyFont="1" applyFill="1" applyBorder="1">
      <alignment vertical="center"/>
    </xf>
    <xf numFmtId="181" fontId="4" fillId="0" borderId="3" xfId="2" applyNumberFormat="1" applyFont="1" applyFill="1" applyBorder="1">
      <alignment vertical="center"/>
    </xf>
    <xf numFmtId="181" fontId="4" fillId="0" borderId="2" xfId="2" applyNumberFormat="1" applyFont="1" applyFill="1" applyBorder="1">
      <alignment vertical="center"/>
    </xf>
    <xf numFmtId="181" fontId="4" fillId="0" borderId="1" xfId="2" applyNumberFormat="1" applyFont="1" applyFill="1" applyBorder="1">
      <alignment vertical="center"/>
    </xf>
    <xf numFmtId="181" fontId="11" fillId="0" borderId="1" xfId="2" applyNumberFormat="1" applyFont="1" applyFill="1" applyBorder="1">
      <alignment vertical="center"/>
    </xf>
    <xf numFmtId="0" fontId="7" fillId="0" borderId="0" xfId="2" applyFont="1" applyBorder="1">
      <alignment vertical="center"/>
    </xf>
    <xf numFmtId="181" fontId="10" fillId="0" borderId="2" xfId="2" applyNumberFormat="1" applyFont="1" applyFill="1" applyBorder="1">
      <alignment vertical="center"/>
    </xf>
    <xf numFmtId="181" fontId="10" fillId="0" borderId="1" xfId="2" applyNumberFormat="1" applyFont="1" applyFill="1" applyBorder="1">
      <alignment vertical="center"/>
    </xf>
    <xf numFmtId="0" fontId="4" fillId="3" borderId="2" xfId="2" applyFont="1" applyFill="1" applyBorder="1">
      <alignment vertical="center"/>
    </xf>
    <xf numFmtId="0" fontId="4" fillId="4" borderId="2" xfId="2" applyFont="1" applyFill="1" applyBorder="1">
      <alignment vertical="center"/>
    </xf>
    <xf numFmtId="0" fontId="4" fillId="0" borderId="4" xfId="0" applyFont="1" applyBorder="1" applyAlignment="1">
      <alignment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ColWidth="8.875" defaultRowHeight="15" x14ac:dyDescent="0.15"/>
  <cols>
    <col min="1" max="1" width="19.125" style="1" customWidth="1"/>
    <col min="2" max="2" width="13.5" style="1" bestFit="1" customWidth="1"/>
    <col min="3" max="3" width="62.625" style="1" customWidth="1"/>
    <col min="4" max="4" width="11.875" style="16" customWidth="1"/>
    <col min="5" max="5" width="11.375" style="16" customWidth="1"/>
    <col min="6" max="6" width="10.375" style="16" customWidth="1"/>
    <col min="7" max="7" width="9.875" style="2" customWidth="1"/>
    <col min="8" max="8" width="11.5" style="1" customWidth="1"/>
    <col min="9" max="16384" width="8.875" style="1"/>
  </cols>
  <sheetData>
    <row r="1" spans="1:7" s="8" customFormat="1" ht="20.25" x14ac:dyDescent="0.15">
      <c r="A1" s="7" t="s">
        <v>158</v>
      </c>
      <c r="D1" s="32"/>
      <c r="E1" s="32"/>
      <c r="F1" s="32"/>
      <c r="G1" s="31"/>
    </row>
    <row r="2" spans="1:7" s="8" customFormat="1" ht="20.25" x14ac:dyDescent="0.15">
      <c r="A2" s="7"/>
      <c r="D2" s="32"/>
      <c r="E2" s="32"/>
      <c r="F2" s="32"/>
      <c r="G2" s="31"/>
    </row>
    <row r="3" spans="1:7" x14ac:dyDescent="0.15">
      <c r="A3" s="1" t="s">
        <v>189</v>
      </c>
      <c r="G3" s="30" t="s">
        <v>188</v>
      </c>
    </row>
    <row r="4" spans="1:7" x14ac:dyDescent="0.15">
      <c r="A4" s="2"/>
      <c r="B4" s="2"/>
      <c r="C4" s="2"/>
      <c r="D4" s="29"/>
      <c r="E4" s="29"/>
      <c r="F4" s="29"/>
      <c r="G4" s="28" t="s">
        <v>187</v>
      </c>
    </row>
    <row r="5" spans="1:7" s="3" customFormat="1" ht="72" customHeight="1" x14ac:dyDescent="0.15">
      <c r="A5" s="26" t="s">
        <v>74</v>
      </c>
      <c r="B5" s="27" t="s">
        <v>75</v>
      </c>
      <c r="C5" s="27"/>
      <c r="D5" s="26" t="s">
        <v>186</v>
      </c>
      <c r="E5" s="26" t="s">
        <v>185</v>
      </c>
      <c r="F5" s="26" t="s">
        <v>184</v>
      </c>
      <c r="G5" s="26" t="s">
        <v>155</v>
      </c>
    </row>
    <row r="6" spans="1:7" x14ac:dyDescent="0.15">
      <c r="A6" s="4" t="s">
        <v>82</v>
      </c>
      <c r="B6" s="5" t="s">
        <v>117</v>
      </c>
      <c r="C6" s="25" t="s">
        <v>118</v>
      </c>
      <c r="D6" s="4">
        <v>4</v>
      </c>
      <c r="E6" s="4">
        <v>19</v>
      </c>
      <c r="F6" s="13">
        <v>21.05263157894737</v>
      </c>
      <c r="G6" s="24">
        <v>7.2477198964989505E-4</v>
      </c>
    </row>
    <row r="7" spans="1:7" x14ac:dyDescent="0.15">
      <c r="A7" s="4" t="s">
        <v>82</v>
      </c>
      <c r="B7" s="4" t="s">
        <v>123</v>
      </c>
      <c r="C7" s="4" t="s">
        <v>124</v>
      </c>
      <c r="D7" s="4">
        <v>5</v>
      </c>
      <c r="E7" s="4">
        <v>53</v>
      </c>
      <c r="F7" s="13">
        <v>9.433962264150944</v>
      </c>
      <c r="G7" s="24">
        <v>1.5844829687954799E-3</v>
      </c>
    </row>
    <row r="8" spans="1:7" x14ac:dyDescent="0.15">
      <c r="A8" s="4" t="s">
        <v>82</v>
      </c>
      <c r="B8" s="4" t="s">
        <v>105</v>
      </c>
      <c r="C8" s="4" t="s">
        <v>106</v>
      </c>
      <c r="D8" s="4">
        <v>6</v>
      </c>
      <c r="E8" s="4">
        <v>92</v>
      </c>
      <c r="F8" s="13">
        <v>6.5217391304347823</v>
      </c>
      <c r="G8" s="24">
        <v>1.8144222057732201E-3</v>
      </c>
    </row>
    <row r="9" spans="1:7" x14ac:dyDescent="0.15">
      <c r="A9" s="4" t="s">
        <v>82</v>
      </c>
      <c r="B9" s="4" t="s">
        <v>183</v>
      </c>
      <c r="C9" s="23" t="s">
        <v>182</v>
      </c>
      <c r="D9" s="4">
        <v>6</v>
      </c>
      <c r="E9" s="4">
        <v>184</v>
      </c>
      <c r="F9" s="13">
        <v>3.2608695652173911</v>
      </c>
      <c r="G9" s="20">
        <v>3.0937693809878299E-2</v>
      </c>
    </row>
    <row r="10" spans="1:7" x14ac:dyDescent="0.15">
      <c r="A10" s="4" t="s">
        <v>82</v>
      </c>
      <c r="B10" s="4" t="s">
        <v>115</v>
      </c>
      <c r="C10" s="23" t="s">
        <v>116</v>
      </c>
      <c r="D10" s="4">
        <v>9</v>
      </c>
      <c r="E10" s="4">
        <v>431</v>
      </c>
      <c r="F10" s="13">
        <v>2.0881670533642693</v>
      </c>
      <c r="G10" s="19">
        <v>5.2948587378789699E-2</v>
      </c>
    </row>
    <row r="11" spans="1:7" x14ac:dyDescent="0.15">
      <c r="A11" s="4" t="s">
        <v>82</v>
      </c>
      <c r="B11" s="4" t="s">
        <v>40</v>
      </c>
      <c r="C11" s="23" t="s">
        <v>41</v>
      </c>
      <c r="D11" s="4">
        <v>2</v>
      </c>
      <c r="E11" s="4">
        <v>6</v>
      </c>
      <c r="F11" s="13">
        <v>33.333333333333336</v>
      </c>
      <c r="G11" s="18">
        <v>5.5637065117362397E-2</v>
      </c>
    </row>
    <row r="12" spans="1:7" x14ac:dyDescent="0.15">
      <c r="A12" s="4" t="s">
        <v>82</v>
      </c>
      <c r="B12" s="4" t="s">
        <v>125</v>
      </c>
      <c r="C12" s="23" t="s">
        <v>126</v>
      </c>
      <c r="D12" s="4">
        <v>4</v>
      </c>
      <c r="E12" s="4">
        <v>96</v>
      </c>
      <c r="F12" s="13">
        <v>4.166666666666667</v>
      </c>
      <c r="G12" s="18">
        <v>6.3229351071679901E-2</v>
      </c>
    </row>
    <row r="13" spans="1:7" x14ac:dyDescent="0.15">
      <c r="A13" s="4" t="s">
        <v>82</v>
      </c>
      <c r="B13" s="4" t="s">
        <v>129</v>
      </c>
      <c r="C13" s="23" t="s">
        <v>130</v>
      </c>
      <c r="D13" s="4">
        <v>4</v>
      </c>
      <c r="E13" s="4">
        <v>98</v>
      </c>
      <c r="F13" s="13">
        <v>4.0816326530612246</v>
      </c>
      <c r="G13" s="18">
        <v>6.6413570692508403E-2</v>
      </c>
    </row>
    <row r="14" spans="1:7" x14ac:dyDescent="0.15">
      <c r="A14" s="4" t="s">
        <v>82</v>
      </c>
      <c r="B14" s="4" t="s">
        <v>89</v>
      </c>
      <c r="C14" s="23" t="s">
        <v>90</v>
      </c>
      <c r="D14" s="4">
        <v>10</v>
      </c>
      <c r="E14" s="4">
        <v>534</v>
      </c>
      <c r="F14" s="13">
        <v>1.8726591760299625</v>
      </c>
      <c r="G14" s="18">
        <v>6.7808125677196199E-2</v>
      </c>
    </row>
    <row r="15" spans="1:7" x14ac:dyDescent="0.15">
      <c r="A15" s="4" t="s">
        <v>82</v>
      </c>
      <c r="B15" s="4" t="s">
        <v>93</v>
      </c>
      <c r="C15" s="23" t="s">
        <v>94</v>
      </c>
      <c r="D15" s="4">
        <v>10</v>
      </c>
      <c r="E15" s="4">
        <v>537</v>
      </c>
      <c r="F15" s="13">
        <v>1.8621973929236499</v>
      </c>
      <c r="G15" s="18">
        <v>6.97028217152008E-2</v>
      </c>
    </row>
    <row r="16" spans="1:7" x14ac:dyDescent="0.15">
      <c r="A16" s="4" t="s">
        <v>82</v>
      </c>
      <c r="B16" s="4" t="s">
        <v>181</v>
      </c>
      <c r="C16" s="23" t="s">
        <v>180</v>
      </c>
      <c r="D16" s="4">
        <v>2</v>
      </c>
      <c r="E16" s="4">
        <v>8</v>
      </c>
      <c r="F16" s="13">
        <v>25</v>
      </c>
      <c r="G16" s="18">
        <v>7.3491391830773203E-2</v>
      </c>
    </row>
    <row r="17" spans="1:7" x14ac:dyDescent="0.15">
      <c r="A17" s="4" t="s">
        <v>82</v>
      </c>
      <c r="B17" s="4" t="s">
        <v>83</v>
      </c>
      <c r="C17" s="4" t="s">
        <v>84</v>
      </c>
      <c r="D17" s="4">
        <v>10</v>
      </c>
      <c r="E17" s="4">
        <v>556</v>
      </c>
      <c r="F17" s="13">
        <v>1.7985611510791366</v>
      </c>
      <c r="G17" s="18">
        <v>8.24736117321581E-2</v>
      </c>
    </row>
    <row r="18" spans="1:7" x14ac:dyDescent="0.15">
      <c r="A18" s="4" t="s">
        <v>82</v>
      </c>
      <c r="B18" s="4" t="s">
        <v>42</v>
      </c>
      <c r="C18" s="4" t="s">
        <v>43</v>
      </c>
      <c r="D18" s="4">
        <v>11</v>
      </c>
      <c r="E18" s="4">
        <v>651</v>
      </c>
      <c r="F18" s="13">
        <v>1.6897081413210446</v>
      </c>
      <c r="G18" s="18">
        <v>9.0689018455820905E-2</v>
      </c>
    </row>
    <row r="19" spans="1:7" x14ac:dyDescent="0.15">
      <c r="A19" s="4" t="s">
        <v>82</v>
      </c>
      <c r="B19" s="4" t="s">
        <v>36</v>
      </c>
      <c r="C19" s="4" t="s">
        <v>37</v>
      </c>
      <c r="D19" s="4">
        <v>11</v>
      </c>
      <c r="E19" s="4">
        <v>656</v>
      </c>
      <c r="F19" s="13">
        <v>1.6768292682926829</v>
      </c>
      <c r="G19" s="18">
        <v>9.4215154131137499E-2</v>
      </c>
    </row>
    <row r="20" spans="1:7" x14ac:dyDescent="0.15">
      <c r="A20" s="4" t="s">
        <v>82</v>
      </c>
      <c r="B20" s="4" t="s">
        <v>159</v>
      </c>
      <c r="C20" s="4" t="s">
        <v>160</v>
      </c>
      <c r="D20" s="4">
        <v>3</v>
      </c>
      <c r="E20" s="4">
        <v>56</v>
      </c>
      <c r="F20" s="13">
        <v>5.3571428571428568</v>
      </c>
      <c r="G20" s="19">
        <v>9.8935418514873502E-2</v>
      </c>
    </row>
    <row r="21" spans="1:7" x14ac:dyDescent="0.15">
      <c r="A21" s="5" t="s">
        <v>76</v>
      </c>
      <c r="B21" s="5" t="s">
        <v>77</v>
      </c>
      <c r="C21" s="5" t="s">
        <v>78</v>
      </c>
      <c r="D21" s="5">
        <v>22</v>
      </c>
      <c r="E21" s="5">
        <v>1322</v>
      </c>
      <c r="F21" s="15">
        <v>1.6641452344931922</v>
      </c>
      <c r="G21" s="22">
        <v>1.3956854197015801E-2</v>
      </c>
    </row>
    <row r="22" spans="1:7" x14ac:dyDescent="0.15">
      <c r="A22" s="4" t="s">
        <v>76</v>
      </c>
      <c r="B22" s="4" t="s">
        <v>85</v>
      </c>
      <c r="C22" s="4" t="s">
        <v>86</v>
      </c>
      <c r="D22" s="4">
        <v>19</v>
      </c>
      <c r="E22" s="4">
        <v>1133</v>
      </c>
      <c r="F22" s="13">
        <v>1.676963812886143</v>
      </c>
      <c r="G22" s="20">
        <v>2.26170644969159E-2</v>
      </c>
    </row>
    <row r="23" spans="1:7" x14ac:dyDescent="0.15">
      <c r="A23" s="4" t="s">
        <v>76</v>
      </c>
      <c r="B23" s="4" t="s">
        <v>87</v>
      </c>
      <c r="C23" s="4" t="s">
        <v>88</v>
      </c>
      <c r="D23" s="4">
        <v>19</v>
      </c>
      <c r="E23" s="4">
        <v>1136</v>
      </c>
      <c r="F23" s="13">
        <v>1.6725352112676057</v>
      </c>
      <c r="G23" s="20">
        <v>2.31588538805379E-2</v>
      </c>
    </row>
    <row r="24" spans="1:7" x14ac:dyDescent="0.15">
      <c r="A24" s="4" t="s">
        <v>76</v>
      </c>
      <c r="B24" s="4" t="s">
        <v>91</v>
      </c>
      <c r="C24" s="4" t="s">
        <v>92</v>
      </c>
      <c r="D24" s="4">
        <v>19</v>
      </c>
      <c r="E24" s="4">
        <v>1174</v>
      </c>
      <c r="F24" s="13">
        <v>1.6183986371379897</v>
      </c>
      <c r="G24" s="20">
        <v>3.09197503741537E-2</v>
      </c>
    </row>
    <row r="25" spans="1:7" x14ac:dyDescent="0.15">
      <c r="A25" s="4" t="s">
        <v>76</v>
      </c>
      <c r="B25" s="4" t="s">
        <v>109</v>
      </c>
      <c r="C25" s="4" t="s">
        <v>110</v>
      </c>
      <c r="D25" s="4">
        <v>10</v>
      </c>
      <c r="E25" s="4">
        <v>524</v>
      </c>
      <c r="F25" s="13">
        <v>1.9083969465648856</v>
      </c>
      <c r="G25" s="19">
        <v>6.4841623638024898E-2</v>
      </c>
    </row>
    <row r="26" spans="1:7" x14ac:dyDescent="0.15">
      <c r="A26" s="4" t="s">
        <v>76</v>
      </c>
      <c r="B26" s="4" t="s">
        <v>50</v>
      </c>
      <c r="C26" s="4" t="s">
        <v>51</v>
      </c>
      <c r="D26" s="4">
        <v>5</v>
      </c>
      <c r="E26" s="4">
        <v>163</v>
      </c>
      <c r="F26" s="13">
        <v>3.0674846625766872</v>
      </c>
      <c r="G26" s="19">
        <v>7.1782759588429307E-2</v>
      </c>
    </row>
    <row r="27" spans="1:7" x14ac:dyDescent="0.15">
      <c r="A27" s="4" t="s">
        <v>76</v>
      </c>
      <c r="B27" s="4" t="s">
        <v>48</v>
      </c>
      <c r="C27" s="4" t="s">
        <v>49</v>
      </c>
      <c r="D27" s="4">
        <v>5</v>
      </c>
      <c r="E27" s="4">
        <v>163</v>
      </c>
      <c r="F27" s="13">
        <v>3.0674846625766872</v>
      </c>
      <c r="G27" s="19">
        <v>7.1782759588429307E-2</v>
      </c>
    </row>
    <row r="28" spans="1:7" x14ac:dyDescent="0.15">
      <c r="A28" s="4" t="s">
        <v>76</v>
      </c>
      <c r="B28" s="4" t="s">
        <v>56</v>
      </c>
      <c r="C28" s="4" t="s">
        <v>179</v>
      </c>
      <c r="D28" s="4">
        <v>9</v>
      </c>
      <c r="E28" s="4">
        <v>462</v>
      </c>
      <c r="F28" s="13">
        <v>1.948051948051948</v>
      </c>
      <c r="G28" s="19">
        <v>7.6422871758430294E-2</v>
      </c>
    </row>
    <row r="29" spans="1:7" x14ac:dyDescent="0.15">
      <c r="A29" s="4" t="s">
        <v>76</v>
      </c>
      <c r="B29" s="4" t="s">
        <v>161</v>
      </c>
      <c r="C29" s="4" t="s">
        <v>162</v>
      </c>
      <c r="D29" s="4">
        <v>7</v>
      </c>
      <c r="E29" s="4">
        <v>310</v>
      </c>
      <c r="F29" s="13">
        <v>2.2580645161290325</v>
      </c>
      <c r="G29" s="19">
        <v>7.7930301299239793E-2</v>
      </c>
    </row>
    <row r="30" spans="1:7" x14ac:dyDescent="0.15">
      <c r="A30" s="4" t="s">
        <v>76</v>
      </c>
      <c r="B30" s="4" t="s">
        <v>178</v>
      </c>
      <c r="C30" s="4" t="s">
        <v>177</v>
      </c>
      <c r="D30" s="4">
        <v>4</v>
      </c>
      <c r="E30" s="4">
        <v>104</v>
      </c>
      <c r="F30" s="13">
        <v>3.8461538461538463</v>
      </c>
      <c r="G30" s="19">
        <v>7.8284055575554401E-2</v>
      </c>
    </row>
    <row r="31" spans="1:7" x14ac:dyDescent="0.15">
      <c r="A31" s="6" t="s">
        <v>76</v>
      </c>
      <c r="B31" s="6" t="s">
        <v>176</v>
      </c>
      <c r="C31" s="6" t="s">
        <v>175</v>
      </c>
      <c r="D31" s="6">
        <v>4</v>
      </c>
      <c r="E31" s="6">
        <v>104</v>
      </c>
      <c r="F31" s="14">
        <v>3.8461538461538463</v>
      </c>
      <c r="G31" s="21">
        <v>7.8284055575554401E-2</v>
      </c>
    </row>
    <row r="32" spans="1:7" x14ac:dyDescent="0.15">
      <c r="A32" s="4" t="s">
        <v>79</v>
      </c>
      <c r="B32" s="4" t="s">
        <v>174</v>
      </c>
      <c r="C32" s="4" t="s">
        <v>173</v>
      </c>
      <c r="D32" s="4">
        <v>4</v>
      </c>
      <c r="E32" s="4">
        <v>66</v>
      </c>
      <c r="F32" s="13">
        <v>6.0606060606060606</v>
      </c>
      <c r="G32" s="20">
        <v>2.2240060057670399E-2</v>
      </c>
    </row>
    <row r="33" spans="1:7" x14ac:dyDescent="0.15">
      <c r="A33" s="4" t="s">
        <v>79</v>
      </c>
      <c r="B33" s="4" t="s">
        <v>172</v>
      </c>
      <c r="C33" s="4" t="s">
        <v>171</v>
      </c>
      <c r="D33" s="4">
        <v>2</v>
      </c>
      <c r="E33" s="4">
        <v>5</v>
      </c>
      <c r="F33" s="13">
        <v>40</v>
      </c>
      <c r="G33" s="20">
        <v>4.4714740443788203E-2</v>
      </c>
    </row>
    <row r="34" spans="1:7" x14ac:dyDescent="0.15">
      <c r="A34" s="4" t="s">
        <v>79</v>
      </c>
      <c r="B34" s="4" t="s">
        <v>80</v>
      </c>
      <c r="C34" s="4" t="s">
        <v>81</v>
      </c>
      <c r="D34" s="4">
        <v>27</v>
      </c>
      <c r="E34" s="4">
        <v>2105</v>
      </c>
      <c r="F34" s="13">
        <v>1.2826603325415677</v>
      </c>
      <c r="G34" s="19">
        <v>6.0741997590496401E-2</v>
      </c>
    </row>
    <row r="35" spans="1:7" x14ac:dyDescent="0.15">
      <c r="A35" s="4" t="s">
        <v>79</v>
      </c>
      <c r="B35" s="4" t="s">
        <v>170</v>
      </c>
      <c r="C35" s="4" t="s">
        <v>169</v>
      </c>
      <c r="D35" s="4">
        <v>2</v>
      </c>
      <c r="E35" s="4">
        <v>10</v>
      </c>
      <c r="F35" s="13">
        <v>20</v>
      </c>
      <c r="G35" s="18">
        <v>8.7445861229824007E-2</v>
      </c>
    </row>
    <row r="36" spans="1:7" x14ac:dyDescent="0.15">
      <c r="A36" s="4" t="s">
        <v>79</v>
      </c>
      <c r="B36" s="4" t="s">
        <v>168</v>
      </c>
      <c r="C36" s="4" t="s">
        <v>167</v>
      </c>
      <c r="D36" s="4">
        <v>2</v>
      </c>
      <c r="E36" s="4">
        <v>10</v>
      </c>
      <c r="F36" s="13">
        <v>20</v>
      </c>
      <c r="G36" s="18">
        <v>8.7445861229824007E-2</v>
      </c>
    </row>
    <row r="37" spans="1:7" x14ac:dyDescent="0.15">
      <c r="A37" s="4" t="s">
        <v>79</v>
      </c>
      <c r="B37" s="4" t="s">
        <v>166</v>
      </c>
      <c r="C37" s="4" t="s">
        <v>165</v>
      </c>
      <c r="D37" s="4">
        <v>2</v>
      </c>
      <c r="E37" s="4">
        <v>10</v>
      </c>
      <c r="F37" s="13">
        <v>20</v>
      </c>
      <c r="G37" s="18">
        <v>8.7445861229824007E-2</v>
      </c>
    </row>
    <row r="38" spans="1:7" x14ac:dyDescent="0.15">
      <c r="A38" s="6" t="s">
        <v>79</v>
      </c>
      <c r="B38" s="6" t="s">
        <v>164</v>
      </c>
      <c r="C38" s="6" t="s">
        <v>163</v>
      </c>
      <c r="D38" s="6">
        <v>2</v>
      </c>
      <c r="E38" s="6">
        <v>10</v>
      </c>
      <c r="F38" s="14">
        <v>20</v>
      </c>
      <c r="G38" s="17">
        <v>8.7445861229824007E-2</v>
      </c>
    </row>
    <row r="39" spans="1:7" x14ac:dyDescent="0.15">
      <c r="D39" s="1"/>
      <c r="E39" s="1"/>
      <c r="F39" s="1"/>
    </row>
    <row r="40" spans="1:7" x14ac:dyDescent="0.15">
      <c r="D40" s="1"/>
      <c r="E40" s="1"/>
      <c r="F40" s="1"/>
    </row>
    <row r="41" spans="1:7" x14ac:dyDescent="0.15">
      <c r="D41" s="1"/>
      <c r="E41" s="1"/>
      <c r="F41" s="1"/>
    </row>
    <row r="42" spans="1:7" x14ac:dyDescent="0.15">
      <c r="D42" s="1"/>
      <c r="E42" s="1"/>
      <c r="F42" s="1"/>
    </row>
    <row r="43" spans="1:7" x14ac:dyDescent="0.15">
      <c r="D43" s="1"/>
      <c r="E43" s="1"/>
      <c r="F43" s="1"/>
    </row>
    <row r="44" spans="1:7" x14ac:dyDescent="0.15">
      <c r="D44" s="1"/>
      <c r="E44" s="1"/>
      <c r="F44" s="1"/>
    </row>
    <row r="45" spans="1:7" x14ac:dyDescent="0.15">
      <c r="D45" s="1"/>
      <c r="E45" s="1"/>
      <c r="F45" s="1"/>
    </row>
    <row r="46" spans="1:7" x14ac:dyDescent="0.15">
      <c r="D46" s="1"/>
      <c r="E46" s="1"/>
      <c r="F46" s="1"/>
    </row>
    <row r="47" spans="1:7" x14ac:dyDescent="0.15">
      <c r="D47" s="1"/>
      <c r="E47" s="1"/>
      <c r="F47" s="1"/>
    </row>
    <row r="48" spans="1:7" x14ac:dyDescent="0.15">
      <c r="D48" s="1"/>
      <c r="E48" s="1"/>
      <c r="F48" s="1"/>
    </row>
    <row r="49" spans="4:6" x14ac:dyDescent="0.15">
      <c r="D49" s="1"/>
      <c r="E49" s="1"/>
      <c r="F49" s="1"/>
    </row>
    <row r="50" spans="4:6" x14ac:dyDescent="0.15">
      <c r="D50" s="1"/>
      <c r="E50" s="1"/>
      <c r="F50" s="1"/>
    </row>
    <row r="51" spans="4:6" x14ac:dyDescent="0.15">
      <c r="D51" s="1"/>
      <c r="E51" s="1"/>
      <c r="F51" s="1"/>
    </row>
    <row r="52" spans="4:6" x14ac:dyDescent="0.15">
      <c r="D52" s="1"/>
      <c r="E52" s="1"/>
      <c r="F52" s="1"/>
    </row>
    <row r="53" spans="4:6" x14ac:dyDescent="0.15">
      <c r="D53" s="1"/>
      <c r="E53" s="1"/>
      <c r="F53" s="1"/>
    </row>
    <row r="54" spans="4:6" x14ac:dyDescent="0.15">
      <c r="D54" s="1"/>
      <c r="E54" s="1"/>
      <c r="F54" s="1"/>
    </row>
    <row r="55" spans="4:6" x14ac:dyDescent="0.15">
      <c r="D55" s="1"/>
      <c r="E55" s="1"/>
      <c r="F55" s="1"/>
    </row>
    <row r="56" spans="4:6" x14ac:dyDescent="0.15">
      <c r="D56" s="1"/>
      <c r="E56" s="1"/>
      <c r="F56" s="1"/>
    </row>
    <row r="57" spans="4:6" x14ac:dyDescent="0.15">
      <c r="D57" s="1"/>
      <c r="E57" s="1"/>
      <c r="F57" s="1"/>
    </row>
    <row r="58" spans="4:6" x14ac:dyDescent="0.15">
      <c r="D58" s="1"/>
      <c r="E58" s="1"/>
      <c r="F58" s="1"/>
    </row>
    <row r="59" spans="4:6" x14ac:dyDescent="0.15">
      <c r="D59" s="1"/>
      <c r="E59" s="1"/>
      <c r="F59" s="1"/>
    </row>
    <row r="60" spans="4:6" x14ac:dyDescent="0.15">
      <c r="D60" s="1"/>
      <c r="E60" s="1"/>
      <c r="F60" s="1"/>
    </row>
    <row r="61" spans="4:6" x14ac:dyDescent="0.15">
      <c r="D61" s="1"/>
      <c r="E61" s="1"/>
      <c r="F61" s="1"/>
    </row>
    <row r="62" spans="4:6" x14ac:dyDescent="0.15">
      <c r="D62" s="1"/>
      <c r="E62" s="1"/>
      <c r="F62" s="1"/>
    </row>
    <row r="63" spans="4:6" x14ac:dyDescent="0.15">
      <c r="D63" s="1"/>
      <c r="E63" s="1"/>
      <c r="F63" s="1"/>
    </row>
    <row r="64" spans="4:6" x14ac:dyDescent="0.15">
      <c r="D64" s="1"/>
      <c r="E64" s="1"/>
      <c r="F64" s="1"/>
    </row>
    <row r="65" spans="4:6" x14ac:dyDescent="0.15">
      <c r="D65" s="1"/>
      <c r="E65" s="1"/>
      <c r="F65" s="1"/>
    </row>
    <row r="66" spans="4:6" x14ac:dyDescent="0.15">
      <c r="D66" s="1"/>
      <c r="E66" s="1"/>
      <c r="F66" s="1"/>
    </row>
    <row r="67" spans="4:6" x14ac:dyDescent="0.15">
      <c r="D67" s="1"/>
      <c r="E67" s="1"/>
      <c r="F67" s="1"/>
    </row>
    <row r="68" spans="4:6" x14ac:dyDescent="0.15">
      <c r="D68" s="1"/>
      <c r="E68" s="1"/>
      <c r="F68" s="1"/>
    </row>
    <row r="69" spans="4:6" x14ac:dyDescent="0.15">
      <c r="D69" s="1"/>
      <c r="E69" s="1"/>
      <c r="F69" s="1"/>
    </row>
    <row r="70" spans="4:6" x14ac:dyDescent="0.15">
      <c r="D70" s="1"/>
      <c r="E70" s="1"/>
      <c r="F70" s="1"/>
    </row>
    <row r="71" spans="4:6" x14ac:dyDescent="0.15">
      <c r="D71" s="1"/>
      <c r="E71" s="1"/>
      <c r="F71" s="1"/>
    </row>
    <row r="72" spans="4:6" x14ac:dyDescent="0.15">
      <c r="D72" s="1"/>
      <c r="E72" s="1"/>
      <c r="F72" s="1"/>
    </row>
    <row r="73" spans="4:6" x14ac:dyDescent="0.15">
      <c r="D73" s="1"/>
      <c r="E73" s="1"/>
      <c r="F73" s="1"/>
    </row>
    <row r="74" spans="4:6" x14ac:dyDescent="0.15">
      <c r="D74" s="1"/>
      <c r="E74" s="1"/>
      <c r="F74" s="1"/>
    </row>
    <row r="75" spans="4:6" x14ac:dyDescent="0.15">
      <c r="D75" s="1"/>
      <c r="E75" s="1"/>
      <c r="F75" s="1"/>
    </row>
    <row r="76" spans="4:6" x14ac:dyDescent="0.15">
      <c r="D76" s="1"/>
      <c r="E76" s="1"/>
      <c r="F76" s="1"/>
    </row>
    <row r="77" spans="4:6" x14ac:dyDescent="0.15">
      <c r="D77" s="1"/>
      <c r="E77" s="1"/>
      <c r="F77" s="1"/>
    </row>
    <row r="78" spans="4:6" x14ac:dyDescent="0.15">
      <c r="D78" s="1"/>
      <c r="E78" s="1"/>
      <c r="F78" s="1"/>
    </row>
    <row r="79" spans="4:6" x14ac:dyDescent="0.15">
      <c r="D79" s="1"/>
      <c r="E79" s="1"/>
      <c r="F79" s="1"/>
    </row>
    <row r="80" spans="4:6" x14ac:dyDescent="0.15">
      <c r="D80" s="1"/>
      <c r="E80" s="1"/>
      <c r="F80" s="1"/>
    </row>
    <row r="81" spans="4:6" x14ac:dyDescent="0.15">
      <c r="D81" s="1"/>
      <c r="E81" s="1"/>
      <c r="F81" s="1"/>
    </row>
    <row r="82" spans="4:6" x14ac:dyDescent="0.15">
      <c r="D82" s="1"/>
      <c r="E82" s="1"/>
      <c r="F82" s="1"/>
    </row>
    <row r="83" spans="4:6" x14ac:dyDescent="0.15">
      <c r="D83" s="1"/>
      <c r="E83" s="1"/>
      <c r="F83" s="1"/>
    </row>
    <row r="84" spans="4:6" x14ac:dyDescent="0.15">
      <c r="D84" s="1"/>
      <c r="E84" s="1"/>
      <c r="F84" s="1"/>
    </row>
    <row r="85" spans="4:6" x14ac:dyDescent="0.15">
      <c r="D85" s="1"/>
      <c r="E85" s="1"/>
      <c r="F85" s="1"/>
    </row>
    <row r="86" spans="4:6" x14ac:dyDescent="0.15">
      <c r="D86" s="1"/>
      <c r="E86" s="1"/>
      <c r="F86" s="1"/>
    </row>
    <row r="87" spans="4:6" x14ac:dyDescent="0.15">
      <c r="D87" s="1"/>
      <c r="E87" s="1"/>
      <c r="F87" s="1"/>
    </row>
    <row r="88" spans="4:6" x14ac:dyDescent="0.15">
      <c r="D88" s="1"/>
      <c r="E88" s="1"/>
      <c r="F88" s="1"/>
    </row>
    <row r="89" spans="4:6" x14ac:dyDescent="0.15">
      <c r="D89" s="1"/>
      <c r="E89" s="1"/>
      <c r="F89" s="1"/>
    </row>
    <row r="90" spans="4:6" x14ac:dyDescent="0.15">
      <c r="D90" s="1"/>
      <c r="E90" s="1"/>
      <c r="F90" s="1"/>
    </row>
    <row r="91" spans="4:6" x14ac:dyDescent="0.15">
      <c r="D91" s="1"/>
      <c r="E91" s="1"/>
      <c r="F91" s="1"/>
    </row>
    <row r="92" spans="4:6" x14ac:dyDescent="0.15">
      <c r="D92" s="1"/>
      <c r="E92" s="1"/>
      <c r="F92" s="1"/>
    </row>
    <row r="93" spans="4:6" x14ac:dyDescent="0.15">
      <c r="D93" s="1"/>
      <c r="E93" s="1"/>
      <c r="F93" s="1"/>
    </row>
    <row r="94" spans="4:6" x14ac:dyDescent="0.15">
      <c r="D94" s="1"/>
      <c r="E94" s="1"/>
      <c r="F94" s="1"/>
    </row>
    <row r="95" spans="4:6" x14ac:dyDescent="0.15">
      <c r="D95" s="1"/>
      <c r="E95" s="1"/>
      <c r="F95" s="1"/>
    </row>
    <row r="96" spans="4:6" x14ac:dyDescent="0.15">
      <c r="D96" s="1"/>
      <c r="E96" s="1"/>
      <c r="F96" s="1"/>
    </row>
  </sheetData>
  <autoFilter ref="A5:G5"/>
  <mergeCells count="1">
    <mergeCell ref="B5:C5"/>
  </mergeCells>
  <phoneticPr fontId="2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workbookViewId="0"/>
  </sheetViews>
  <sheetFormatPr defaultColWidth="8.875" defaultRowHeight="15" x14ac:dyDescent="0.15"/>
  <cols>
    <col min="1" max="1" width="19.125" style="1" customWidth="1"/>
    <col min="2" max="2" width="13.375" style="1" bestFit="1" customWidth="1"/>
    <col min="3" max="3" width="62.625" style="1" customWidth="1"/>
    <col min="4" max="4" width="11.875" style="16" customWidth="1"/>
    <col min="5" max="5" width="11.375" style="16" customWidth="1"/>
    <col min="6" max="6" width="10.375" style="16" customWidth="1"/>
    <col min="7" max="7" width="9.875" style="2" customWidth="1"/>
    <col min="8" max="16384" width="8.875" style="1"/>
  </cols>
  <sheetData>
    <row r="1" spans="1:7" s="8" customFormat="1" ht="20.25" x14ac:dyDescent="0.15">
      <c r="A1" s="7" t="s">
        <v>228</v>
      </c>
      <c r="D1" s="32"/>
      <c r="E1" s="32"/>
      <c r="F1" s="32"/>
      <c r="G1" s="39"/>
    </row>
    <row r="2" spans="1:7" s="8" customFormat="1" ht="20.25" x14ac:dyDescent="0.15">
      <c r="A2" s="7"/>
      <c r="D2" s="32"/>
      <c r="E2" s="32"/>
      <c r="F2" s="32"/>
      <c r="G2" s="39"/>
    </row>
    <row r="3" spans="1:7" x14ac:dyDescent="0.15">
      <c r="A3" s="1" t="s">
        <v>227</v>
      </c>
      <c r="G3" s="30" t="s">
        <v>226</v>
      </c>
    </row>
    <row r="4" spans="1:7" x14ac:dyDescent="0.15">
      <c r="A4" s="2"/>
      <c r="B4" s="2"/>
      <c r="C4" s="2"/>
      <c r="D4" s="29"/>
      <c r="E4" s="29"/>
      <c r="F4" s="29"/>
      <c r="G4" s="28" t="s">
        <v>73</v>
      </c>
    </row>
    <row r="5" spans="1:7" s="3" customFormat="1" ht="72" customHeight="1" x14ac:dyDescent="0.15">
      <c r="A5" s="26" t="s">
        <v>74</v>
      </c>
      <c r="B5" s="27" t="s">
        <v>75</v>
      </c>
      <c r="C5" s="27"/>
      <c r="D5" s="26" t="s">
        <v>156</v>
      </c>
      <c r="E5" s="26" t="s">
        <v>225</v>
      </c>
      <c r="F5" s="26" t="s">
        <v>157</v>
      </c>
      <c r="G5" s="26" t="s">
        <v>224</v>
      </c>
    </row>
    <row r="6" spans="1:7" x14ac:dyDescent="0.15">
      <c r="A6" s="4" t="s">
        <v>82</v>
      </c>
      <c r="B6" s="4" t="s">
        <v>83</v>
      </c>
      <c r="C6" s="43" t="s">
        <v>84</v>
      </c>
      <c r="D6" s="4">
        <v>19</v>
      </c>
      <c r="E6" s="4">
        <v>556</v>
      </c>
      <c r="F6" s="13">
        <f>100*D6/E6</f>
        <v>3.4172661870503598</v>
      </c>
      <c r="G6" s="40">
        <v>1.0262551654241299E-3</v>
      </c>
    </row>
    <row r="7" spans="1:7" x14ac:dyDescent="0.15">
      <c r="A7" s="4" t="s">
        <v>82</v>
      </c>
      <c r="B7" s="4" t="s">
        <v>103</v>
      </c>
      <c r="C7" s="43" t="s">
        <v>104</v>
      </c>
      <c r="D7" s="4">
        <v>19</v>
      </c>
      <c r="E7" s="4">
        <v>654</v>
      </c>
      <c r="F7" s="13">
        <f>100*D7/E7</f>
        <v>2.90519877675841</v>
      </c>
      <c r="G7" s="40">
        <v>5.8555323879341996E-3</v>
      </c>
    </row>
    <row r="8" spans="1:7" x14ac:dyDescent="0.15">
      <c r="A8" s="4" t="s">
        <v>82</v>
      </c>
      <c r="B8" s="4" t="s">
        <v>89</v>
      </c>
      <c r="C8" s="43" t="s">
        <v>90</v>
      </c>
      <c r="D8" s="4">
        <v>16</v>
      </c>
      <c r="E8" s="4">
        <v>534</v>
      </c>
      <c r="F8" s="13">
        <f>100*D8/E8</f>
        <v>2.9962546816479403</v>
      </c>
      <c r="G8" s="40">
        <v>9.6841819780299505E-3</v>
      </c>
    </row>
    <row r="9" spans="1:7" x14ac:dyDescent="0.15">
      <c r="A9" s="4" t="s">
        <v>82</v>
      </c>
      <c r="B9" s="4" t="s">
        <v>93</v>
      </c>
      <c r="C9" s="43" t="s">
        <v>94</v>
      </c>
      <c r="D9" s="4">
        <v>16</v>
      </c>
      <c r="E9" s="4">
        <v>537</v>
      </c>
      <c r="F9" s="13">
        <f>100*D9/E9</f>
        <v>2.9795158286778398</v>
      </c>
      <c r="G9" s="34">
        <v>1.0160368100511401E-2</v>
      </c>
    </row>
    <row r="10" spans="1:7" x14ac:dyDescent="0.15">
      <c r="A10" s="4" t="s">
        <v>82</v>
      </c>
      <c r="B10" s="4" t="s">
        <v>95</v>
      </c>
      <c r="C10" s="43" t="s">
        <v>96</v>
      </c>
      <c r="D10" s="4">
        <v>15</v>
      </c>
      <c r="E10" s="4">
        <v>508</v>
      </c>
      <c r="F10" s="13">
        <f>100*D10/E10</f>
        <v>2.9527559055118111</v>
      </c>
      <c r="G10" s="34">
        <v>1.4290088185029101E-2</v>
      </c>
    </row>
    <row r="11" spans="1:7" x14ac:dyDescent="0.15">
      <c r="A11" s="4" t="s">
        <v>82</v>
      </c>
      <c r="B11" s="4" t="s">
        <v>97</v>
      </c>
      <c r="C11" s="43" t="s">
        <v>98</v>
      </c>
      <c r="D11" s="4">
        <v>15</v>
      </c>
      <c r="E11" s="4">
        <v>508</v>
      </c>
      <c r="F11" s="13">
        <f>100*D11/E11</f>
        <v>2.9527559055118111</v>
      </c>
      <c r="G11" s="34">
        <v>1.4290088185029101E-2</v>
      </c>
    </row>
    <row r="12" spans="1:7" x14ac:dyDescent="0.15">
      <c r="A12" s="4" t="s">
        <v>82</v>
      </c>
      <c r="B12" s="4" t="s">
        <v>101</v>
      </c>
      <c r="C12" s="43" t="s">
        <v>102</v>
      </c>
      <c r="D12" s="4">
        <v>16</v>
      </c>
      <c r="E12" s="4">
        <v>609</v>
      </c>
      <c r="F12" s="13">
        <f>100*D12/E12</f>
        <v>2.6272577996715927</v>
      </c>
      <c r="G12" s="34">
        <v>2.8207454807895799E-2</v>
      </c>
    </row>
    <row r="13" spans="1:7" x14ac:dyDescent="0.15">
      <c r="A13" s="4" t="s">
        <v>82</v>
      </c>
      <c r="B13" s="4" t="s">
        <v>58</v>
      </c>
      <c r="C13" s="43" t="s">
        <v>134</v>
      </c>
      <c r="D13" s="4">
        <v>5</v>
      </c>
      <c r="E13" s="4">
        <v>81</v>
      </c>
      <c r="F13" s="13">
        <f>100*D13/E13</f>
        <v>6.1728395061728394</v>
      </c>
      <c r="G13" s="34">
        <v>2.8603889096552499E-2</v>
      </c>
    </row>
    <row r="14" spans="1:7" x14ac:dyDescent="0.15">
      <c r="A14" s="4" t="s">
        <v>82</v>
      </c>
      <c r="B14" s="4" t="s">
        <v>135</v>
      </c>
      <c r="C14" s="43" t="s">
        <v>136</v>
      </c>
      <c r="D14" s="4">
        <v>5</v>
      </c>
      <c r="E14" s="4">
        <v>81</v>
      </c>
      <c r="F14" s="13">
        <f>100*D14/E14</f>
        <v>6.1728395061728394</v>
      </c>
      <c r="G14" s="34">
        <v>2.8603889096552499E-2</v>
      </c>
    </row>
    <row r="15" spans="1:7" x14ac:dyDescent="0.15">
      <c r="A15" s="4" t="s">
        <v>82</v>
      </c>
      <c r="B15" s="4" t="s">
        <v>137</v>
      </c>
      <c r="C15" s="4" t="s">
        <v>138</v>
      </c>
      <c r="D15" s="4">
        <v>4</v>
      </c>
      <c r="E15" s="4">
        <v>47</v>
      </c>
      <c r="F15" s="13">
        <f>100*D15/E15</f>
        <v>8.5106382978723403</v>
      </c>
      <c r="G15" s="34">
        <v>2.9349924309515999E-2</v>
      </c>
    </row>
    <row r="16" spans="1:7" x14ac:dyDescent="0.15">
      <c r="A16" s="4" t="s">
        <v>82</v>
      </c>
      <c r="B16" s="4" t="s">
        <v>223</v>
      </c>
      <c r="C16" s="4" t="s">
        <v>222</v>
      </c>
      <c r="D16" s="4">
        <v>5</v>
      </c>
      <c r="E16" s="4">
        <v>83</v>
      </c>
      <c r="F16" s="13">
        <f>100*D16/E16</f>
        <v>6.024096385542169</v>
      </c>
      <c r="G16" s="34">
        <v>3.0915247589852101E-2</v>
      </c>
    </row>
    <row r="17" spans="1:7" x14ac:dyDescent="0.15">
      <c r="A17" s="4" t="s">
        <v>82</v>
      </c>
      <c r="B17" s="4" t="s">
        <v>52</v>
      </c>
      <c r="C17" s="43" t="s">
        <v>53</v>
      </c>
      <c r="D17" s="4">
        <v>23</v>
      </c>
      <c r="E17" s="4">
        <v>1034</v>
      </c>
      <c r="F17" s="13">
        <f>100*D17/E17</f>
        <v>2.2243713733075436</v>
      </c>
      <c r="G17" s="34">
        <v>3.8732514354743203E-2</v>
      </c>
    </row>
    <row r="18" spans="1:7" x14ac:dyDescent="0.15">
      <c r="A18" s="4" t="s">
        <v>82</v>
      </c>
      <c r="B18" s="4" t="s">
        <v>221</v>
      </c>
      <c r="C18" s="4" t="s">
        <v>220</v>
      </c>
      <c r="D18" s="4">
        <v>9</v>
      </c>
      <c r="E18" s="4">
        <v>272</v>
      </c>
      <c r="F18" s="13">
        <f>100*D18/E18</f>
        <v>3.3088235294117645</v>
      </c>
      <c r="G18" s="34">
        <v>4.0919352088001099E-2</v>
      </c>
    </row>
    <row r="19" spans="1:7" x14ac:dyDescent="0.15">
      <c r="A19" s="4" t="s">
        <v>82</v>
      </c>
      <c r="B19" s="4" t="s">
        <v>219</v>
      </c>
      <c r="C19" s="4" t="s">
        <v>218</v>
      </c>
      <c r="D19" s="4">
        <v>5</v>
      </c>
      <c r="E19" s="4">
        <v>97</v>
      </c>
      <c r="F19" s="13">
        <f>100*D19/E19</f>
        <v>5.1546391752577323</v>
      </c>
      <c r="G19" s="36">
        <v>5.0110549465730798E-2</v>
      </c>
    </row>
    <row r="20" spans="1:7" x14ac:dyDescent="0.15">
      <c r="A20" s="4" t="s">
        <v>82</v>
      </c>
      <c r="B20" s="4" t="s">
        <v>217</v>
      </c>
      <c r="C20" s="4" t="s">
        <v>216</v>
      </c>
      <c r="D20" s="4">
        <v>4</v>
      </c>
      <c r="E20" s="4">
        <v>59</v>
      </c>
      <c r="F20" s="13">
        <f>100*D20/E20</f>
        <v>6.7796610169491522</v>
      </c>
      <c r="G20" s="36">
        <v>5.2043399537615803E-2</v>
      </c>
    </row>
    <row r="21" spans="1:7" x14ac:dyDescent="0.15">
      <c r="A21" s="4" t="s">
        <v>82</v>
      </c>
      <c r="B21" s="4" t="s">
        <v>54</v>
      </c>
      <c r="C21" s="42" t="s">
        <v>55</v>
      </c>
      <c r="D21" s="4">
        <v>2</v>
      </c>
      <c r="E21" s="4">
        <v>4</v>
      </c>
      <c r="F21" s="13">
        <f>100*D21/E21</f>
        <v>50</v>
      </c>
      <c r="G21" s="36">
        <v>5.5903804516505798E-2</v>
      </c>
    </row>
    <row r="22" spans="1:7" x14ac:dyDescent="0.15">
      <c r="A22" s="4" t="s">
        <v>82</v>
      </c>
      <c r="B22" s="4" t="s">
        <v>215</v>
      </c>
      <c r="C22" s="42" t="s">
        <v>214</v>
      </c>
      <c r="D22" s="4">
        <v>3</v>
      </c>
      <c r="E22" s="4">
        <v>31</v>
      </c>
      <c r="F22" s="13">
        <f>100*D22/E22</f>
        <v>9.67741935483871</v>
      </c>
      <c r="G22" s="36">
        <v>7.1986394958609798E-2</v>
      </c>
    </row>
    <row r="23" spans="1:7" x14ac:dyDescent="0.15">
      <c r="A23" s="4" t="s">
        <v>82</v>
      </c>
      <c r="B23" s="4" t="s">
        <v>213</v>
      </c>
      <c r="C23" s="4" t="s">
        <v>212</v>
      </c>
      <c r="D23" s="4">
        <v>14</v>
      </c>
      <c r="E23" s="4">
        <v>584</v>
      </c>
      <c r="F23" s="13">
        <f>100*D23/E23</f>
        <v>2.3972602739726026</v>
      </c>
      <c r="G23" s="36">
        <v>7.5462825195054095E-2</v>
      </c>
    </row>
    <row r="24" spans="1:7" x14ac:dyDescent="0.15">
      <c r="A24" s="4" t="s">
        <v>82</v>
      </c>
      <c r="B24" s="4" t="s">
        <v>131</v>
      </c>
      <c r="C24" s="4" t="s">
        <v>35</v>
      </c>
      <c r="D24" s="4">
        <v>5</v>
      </c>
      <c r="E24" s="4">
        <v>113</v>
      </c>
      <c r="F24" s="13">
        <f>100*D24/E24</f>
        <v>4.4247787610619467</v>
      </c>
      <c r="G24" s="36">
        <v>7.8456276502263597E-2</v>
      </c>
    </row>
    <row r="25" spans="1:7" x14ac:dyDescent="0.15">
      <c r="A25" s="4" t="s">
        <v>82</v>
      </c>
      <c r="B25" s="4" t="s">
        <v>40</v>
      </c>
      <c r="C25" s="4" t="s">
        <v>41</v>
      </c>
      <c r="D25" s="4">
        <v>2</v>
      </c>
      <c r="E25" s="4">
        <v>6</v>
      </c>
      <c r="F25" s="13">
        <f>100*D25/E25</f>
        <v>33.333333333333336</v>
      </c>
      <c r="G25" s="36">
        <v>8.2678457831476995E-2</v>
      </c>
    </row>
    <row r="26" spans="1:7" x14ac:dyDescent="0.15">
      <c r="A26" s="4" t="s">
        <v>82</v>
      </c>
      <c r="B26" s="4" t="s">
        <v>211</v>
      </c>
      <c r="C26" s="4" t="s">
        <v>210</v>
      </c>
      <c r="D26" s="4">
        <v>3</v>
      </c>
      <c r="E26" s="4">
        <v>37</v>
      </c>
      <c r="F26" s="13">
        <f>100*D26/E26</f>
        <v>8.1081081081081088</v>
      </c>
      <c r="G26" s="36">
        <v>9.7615698722356703E-2</v>
      </c>
    </row>
    <row r="27" spans="1:7" x14ac:dyDescent="0.15">
      <c r="A27" s="5" t="s">
        <v>76</v>
      </c>
      <c r="B27" s="5" t="s">
        <v>46</v>
      </c>
      <c r="C27" s="5" t="s">
        <v>47</v>
      </c>
      <c r="D27" s="5">
        <v>9</v>
      </c>
      <c r="E27" s="5">
        <v>189</v>
      </c>
      <c r="F27" s="15">
        <f>100*D27/E27</f>
        <v>4.7619047619047619</v>
      </c>
      <c r="G27" s="41">
        <v>4.2975539456286604E-3</v>
      </c>
    </row>
    <row r="28" spans="1:7" x14ac:dyDescent="0.15">
      <c r="A28" s="4" t="s">
        <v>76</v>
      </c>
      <c r="B28" s="4" t="s">
        <v>85</v>
      </c>
      <c r="C28" s="4" t="s">
        <v>86</v>
      </c>
      <c r="D28" s="4">
        <v>25</v>
      </c>
      <c r="E28" s="4">
        <v>1133</v>
      </c>
      <c r="F28" s="13">
        <f>100*D28/E28</f>
        <v>2.206531332744925</v>
      </c>
      <c r="G28" s="34">
        <v>1.9169291084772701E-2</v>
      </c>
    </row>
    <row r="29" spans="1:7" x14ac:dyDescent="0.15">
      <c r="A29" s="4" t="s">
        <v>76</v>
      </c>
      <c r="B29" s="4" t="s">
        <v>87</v>
      </c>
      <c r="C29" s="4" t="s">
        <v>88</v>
      </c>
      <c r="D29" s="4">
        <v>25</v>
      </c>
      <c r="E29" s="4">
        <v>1136</v>
      </c>
      <c r="F29" s="13">
        <f>100*D29/E29</f>
        <v>2.2007042253521125</v>
      </c>
      <c r="G29" s="34">
        <v>1.97267129840791E-2</v>
      </c>
    </row>
    <row r="30" spans="1:7" x14ac:dyDescent="0.15">
      <c r="A30" s="4" t="s">
        <v>76</v>
      </c>
      <c r="B30" s="4" t="s">
        <v>145</v>
      </c>
      <c r="C30" s="4" t="s">
        <v>146</v>
      </c>
      <c r="D30" s="4">
        <v>3</v>
      </c>
      <c r="E30" s="4">
        <v>18</v>
      </c>
      <c r="F30" s="13">
        <f>100*D30/E30</f>
        <v>16.666666666666668</v>
      </c>
      <c r="G30" s="34">
        <v>2.4374858188684699E-2</v>
      </c>
    </row>
    <row r="31" spans="1:7" x14ac:dyDescent="0.15">
      <c r="A31" s="4" t="s">
        <v>76</v>
      </c>
      <c r="B31" s="4" t="s">
        <v>91</v>
      </c>
      <c r="C31" s="4" t="s">
        <v>92</v>
      </c>
      <c r="D31" s="4">
        <v>25</v>
      </c>
      <c r="E31" s="4">
        <v>1174</v>
      </c>
      <c r="F31" s="13">
        <f>100*D31/E31</f>
        <v>2.1294718909710393</v>
      </c>
      <c r="G31" s="34">
        <v>2.79533563183035E-2</v>
      </c>
    </row>
    <row r="32" spans="1:7" x14ac:dyDescent="0.15">
      <c r="A32" s="4" t="s">
        <v>76</v>
      </c>
      <c r="B32" s="4" t="s">
        <v>44</v>
      </c>
      <c r="C32" s="4" t="s">
        <v>45</v>
      </c>
      <c r="D32" s="4">
        <v>15</v>
      </c>
      <c r="E32" s="4">
        <v>599</v>
      </c>
      <c r="F32" s="13">
        <f>100*D32/E32</f>
        <v>2.5041736227045077</v>
      </c>
      <c r="G32" s="34">
        <v>3.3839723858776698E-2</v>
      </c>
    </row>
    <row r="33" spans="1:7" x14ac:dyDescent="0.15">
      <c r="A33" s="4" t="s">
        <v>76</v>
      </c>
      <c r="B33" s="4" t="s">
        <v>71</v>
      </c>
      <c r="C33" s="4" t="s">
        <v>72</v>
      </c>
      <c r="D33" s="4">
        <v>3</v>
      </c>
      <c r="E33" s="4">
        <v>23</v>
      </c>
      <c r="F33" s="13">
        <f>100*D33/E33</f>
        <v>13.043478260869565</v>
      </c>
      <c r="G33" s="34">
        <v>3.85669511027237E-2</v>
      </c>
    </row>
    <row r="34" spans="1:7" x14ac:dyDescent="0.15">
      <c r="A34" s="4" t="s">
        <v>76</v>
      </c>
      <c r="B34" s="4" t="s">
        <v>69</v>
      </c>
      <c r="C34" s="4" t="s">
        <v>70</v>
      </c>
      <c r="D34" s="4">
        <v>3</v>
      </c>
      <c r="E34" s="4">
        <v>23</v>
      </c>
      <c r="F34" s="13">
        <f>100*D34/E34</f>
        <v>13.043478260869565</v>
      </c>
      <c r="G34" s="34">
        <v>3.85669511027237E-2</v>
      </c>
    </row>
    <row r="35" spans="1:7" x14ac:dyDescent="0.15">
      <c r="A35" s="4" t="s">
        <v>76</v>
      </c>
      <c r="B35" s="4" t="s">
        <v>119</v>
      </c>
      <c r="C35" s="4" t="s">
        <v>120</v>
      </c>
      <c r="D35" s="4">
        <v>7</v>
      </c>
      <c r="E35" s="4">
        <v>192</v>
      </c>
      <c r="F35" s="13">
        <f>100*D35/E35</f>
        <v>3.6458333333333335</v>
      </c>
      <c r="G35" s="34">
        <v>4.7209088550802102E-2</v>
      </c>
    </row>
    <row r="36" spans="1:7" x14ac:dyDescent="0.15">
      <c r="A36" s="4" t="s">
        <v>76</v>
      </c>
      <c r="B36" s="4" t="s">
        <v>38</v>
      </c>
      <c r="C36" s="4" t="s">
        <v>39</v>
      </c>
      <c r="D36" s="4">
        <v>13</v>
      </c>
      <c r="E36" s="4">
        <v>513</v>
      </c>
      <c r="F36" s="13">
        <f>100*D36/E36</f>
        <v>2.53411306042885</v>
      </c>
      <c r="G36" s="34">
        <v>4.7307335763748799E-2</v>
      </c>
    </row>
    <row r="37" spans="1:7" x14ac:dyDescent="0.15">
      <c r="A37" s="4" t="s">
        <v>76</v>
      </c>
      <c r="B37" s="4" t="s">
        <v>107</v>
      </c>
      <c r="C37" s="4" t="s">
        <v>108</v>
      </c>
      <c r="D37" s="4">
        <v>19</v>
      </c>
      <c r="E37" s="4">
        <v>883</v>
      </c>
      <c r="F37" s="13">
        <f>100*D37/E37</f>
        <v>2.1517553793884483</v>
      </c>
      <c r="G37" s="36">
        <v>5.4985699860114402E-2</v>
      </c>
    </row>
    <row r="38" spans="1:7" x14ac:dyDescent="0.15">
      <c r="A38" s="4" t="s">
        <v>76</v>
      </c>
      <c r="B38" s="4" t="s">
        <v>141</v>
      </c>
      <c r="C38" s="4" t="s">
        <v>142</v>
      </c>
      <c r="D38" s="4">
        <v>35</v>
      </c>
      <c r="E38" s="4">
        <v>1919</v>
      </c>
      <c r="F38" s="13">
        <f>100*D38/E38</f>
        <v>1.8238665971860344</v>
      </c>
      <c r="G38" s="36">
        <v>5.9822674697960002E-2</v>
      </c>
    </row>
    <row r="39" spans="1:7" x14ac:dyDescent="0.15">
      <c r="A39" s="4" t="s">
        <v>76</v>
      </c>
      <c r="B39" s="4" t="s">
        <v>143</v>
      </c>
      <c r="C39" s="4" t="s">
        <v>144</v>
      </c>
      <c r="D39" s="4">
        <v>35</v>
      </c>
      <c r="E39" s="4">
        <v>1919</v>
      </c>
      <c r="F39" s="13">
        <f>100*D39/E39</f>
        <v>1.8238665971860344</v>
      </c>
      <c r="G39" s="36">
        <v>5.9822674697960002E-2</v>
      </c>
    </row>
    <row r="40" spans="1:7" x14ac:dyDescent="0.15">
      <c r="A40" s="4" t="s">
        <v>76</v>
      </c>
      <c r="B40" s="4" t="s">
        <v>151</v>
      </c>
      <c r="C40" s="4" t="s">
        <v>152</v>
      </c>
      <c r="D40" s="4">
        <v>3</v>
      </c>
      <c r="E40" s="4">
        <v>39</v>
      </c>
      <c r="F40" s="13">
        <f>100*D40/E40</f>
        <v>7.6923076923076925</v>
      </c>
      <c r="G40" s="36">
        <v>9.8255089162387593E-2</v>
      </c>
    </row>
    <row r="41" spans="1:7" x14ac:dyDescent="0.15">
      <c r="A41" s="6" t="s">
        <v>76</v>
      </c>
      <c r="B41" s="6" t="s">
        <v>56</v>
      </c>
      <c r="C41" s="6" t="s">
        <v>57</v>
      </c>
      <c r="D41" s="6">
        <v>11</v>
      </c>
      <c r="E41" s="6">
        <v>462</v>
      </c>
      <c r="F41" s="14">
        <f>100*D41/E41</f>
        <v>2.3809523809523809</v>
      </c>
      <c r="G41" s="35">
        <v>9.9147862346937995E-2</v>
      </c>
    </row>
    <row r="42" spans="1:7" x14ac:dyDescent="0.15">
      <c r="A42" s="4" t="s">
        <v>79</v>
      </c>
      <c r="B42" s="4" t="s">
        <v>111</v>
      </c>
      <c r="C42" s="4" t="s">
        <v>112</v>
      </c>
      <c r="D42" s="4">
        <v>71</v>
      </c>
      <c r="E42" s="4">
        <v>3850</v>
      </c>
      <c r="F42" s="13">
        <f>100*D42/E42</f>
        <v>1.8441558441558441</v>
      </c>
      <c r="G42" s="40">
        <v>8.4802029117362603E-3</v>
      </c>
    </row>
    <row r="43" spans="1:7" x14ac:dyDescent="0.15">
      <c r="A43" s="4" t="s">
        <v>79</v>
      </c>
      <c r="B43" s="4" t="s">
        <v>113</v>
      </c>
      <c r="C43" s="4" t="s">
        <v>114</v>
      </c>
      <c r="D43" s="4">
        <v>71</v>
      </c>
      <c r="E43" s="4">
        <v>3885</v>
      </c>
      <c r="F43" s="13">
        <f>100*D43/E43</f>
        <v>1.8275418275418276</v>
      </c>
      <c r="G43" s="34">
        <v>1.05709239806737E-2</v>
      </c>
    </row>
    <row r="44" spans="1:7" x14ac:dyDescent="0.15">
      <c r="A44" s="4" t="s">
        <v>79</v>
      </c>
      <c r="B44" s="4" t="s">
        <v>121</v>
      </c>
      <c r="C44" s="4" t="s">
        <v>122</v>
      </c>
      <c r="D44" s="4">
        <v>71</v>
      </c>
      <c r="E44" s="4">
        <v>3934</v>
      </c>
      <c r="F44" s="13">
        <f>100*D44/E44</f>
        <v>1.8047788510421963</v>
      </c>
      <c r="G44" s="34">
        <v>1.42264028165496E-2</v>
      </c>
    </row>
    <row r="45" spans="1:7" x14ac:dyDescent="0.15">
      <c r="A45" s="4" t="s">
        <v>79</v>
      </c>
      <c r="B45" s="4" t="s">
        <v>80</v>
      </c>
      <c r="C45" s="4" t="s">
        <v>81</v>
      </c>
      <c r="D45" s="4">
        <v>42</v>
      </c>
      <c r="E45" s="4">
        <v>2105</v>
      </c>
      <c r="F45" s="13">
        <f>100*D45/E45</f>
        <v>1.995249406175772</v>
      </c>
      <c r="G45" s="34">
        <v>1.8422357229330801E-2</v>
      </c>
    </row>
    <row r="46" spans="1:7" x14ac:dyDescent="0.15">
      <c r="A46" s="4" t="s">
        <v>79</v>
      </c>
      <c r="B46" s="4" t="s">
        <v>153</v>
      </c>
      <c r="C46" s="4" t="s">
        <v>154</v>
      </c>
      <c r="D46" s="4">
        <v>7</v>
      </c>
      <c r="E46" s="4">
        <v>155</v>
      </c>
      <c r="F46" s="13">
        <f>100*D46/E46</f>
        <v>4.5161290322580649</v>
      </c>
      <c r="G46" s="34">
        <v>2.2879093561904099E-2</v>
      </c>
    </row>
    <row r="47" spans="1:7" x14ac:dyDescent="0.15">
      <c r="A47" s="4" t="s">
        <v>79</v>
      </c>
      <c r="B47" s="4" t="s">
        <v>99</v>
      </c>
      <c r="C47" s="4" t="s">
        <v>100</v>
      </c>
      <c r="D47" s="4">
        <v>49</v>
      </c>
      <c r="E47" s="4">
        <v>2608</v>
      </c>
      <c r="F47" s="13">
        <f>100*D47/E47</f>
        <v>1.8788343558282208</v>
      </c>
      <c r="G47" s="34">
        <v>2.76854640429622E-2</v>
      </c>
    </row>
    <row r="48" spans="1:7" x14ac:dyDescent="0.15">
      <c r="A48" s="4" t="s">
        <v>79</v>
      </c>
      <c r="B48" s="4" t="s">
        <v>209</v>
      </c>
      <c r="C48" s="4" t="s">
        <v>208</v>
      </c>
      <c r="D48" s="4">
        <v>11</v>
      </c>
      <c r="E48" s="4">
        <v>414</v>
      </c>
      <c r="F48" s="13">
        <f>100*D48/E48</f>
        <v>2.6570048309178742</v>
      </c>
      <c r="G48" s="36">
        <v>6.9862185617043798E-2</v>
      </c>
    </row>
    <row r="49" spans="1:7" x14ac:dyDescent="0.15">
      <c r="A49" s="6" t="s">
        <v>79</v>
      </c>
      <c r="B49" s="6" t="s">
        <v>132</v>
      </c>
      <c r="C49" s="6" t="s">
        <v>133</v>
      </c>
      <c r="D49" s="6">
        <v>2</v>
      </c>
      <c r="E49" s="6">
        <v>6</v>
      </c>
      <c r="F49" s="14">
        <f>100*D49/E49</f>
        <v>33.333333333333336</v>
      </c>
      <c r="G49" s="33">
        <v>8.1957008029635597E-2</v>
      </c>
    </row>
    <row r="50" spans="1:7" x14ac:dyDescent="0.15">
      <c r="D50" s="1"/>
      <c r="E50" s="1"/>
      <c r="F50" s="1"/>
    </row>
    <row r="51" spans="1:7" x14ac:dyDescent="0.15">
      <c r="D51" s="1"/>
      <c r="E51" s="1"/>
      <c r="F51" s="1"/>
    </row>
    <row r="52" spans="1:7" x14ac:dyDescent="0.15">
      <c r="D52" s="1"/>
      <c r="E52" s="1"/>
      <c r="F52" s="1"/>
    </row>
    <row r="53" spans="1:7" x14ac:dyDescent="0.15">
      <c r="D53" s="1"/>
      <c r="E53" s="1"/>
      <c r="F53" s="1"/>
    </row>
    <row r="54" spans="1:7" x14ac:dyDescent="0.15">
      <c r="D54" s="1"/>
      <c r="E54" s="1"/>
      <c r="F54" s="1"/>
    </row>
    <row r="55" spans="1:7" x14ac:dyDescent="0.15">
      <c r="D55" s="1"/>
      <c r="E55" s="1"/>
      <c r="F55" s="1"/>
    </row>
    <row r="56" spans="1:7" x14ac:dyDescent="0.15">
      <c r="D56" s="1"/>
      <c r="E56" s="1"/>
      <c r="F56" s="1"/>
    </row>
    <row r="57" spans="1:7" x14ac:dyDescent="0.15">
      <c r="D57" s="1"/>
      <c r="E57" s="1"/>
      <c r="F57" s="1"/>
    </row>
    <row r="58" spans="1:7" x14ac:dyDescent="0.15">
      <c r="D58" s="1"/>
      <c r="E58" s="1"/>
      <c r="F58" s="1"/>
    </row>
    <row r="59" spans="1:7" x14ac:dyDescent="0.15">
      <c r="D59" s="1"/>
      <c r="E59" s="1"/>
      <c r="F59" s="1"/>
    </row>
    <row r="60" spans="1:7" x14ac:dyDescent="0.15">
      <c r="D60" s="1"/>
      <c r="E60" s="1"/>
      <c r="F60" s="1"/>
    </row>
    <row r="61" spans="1:7" x14ac:dyDescent="0.15">
      <c r="D61" s="1"/>
      <c r="E61" s="1"/>
      <c r="F61" s="1"/>
    </row>
    <row r="62" spans="1:7" x14ac:dyDescent="0.15">
      <c r="D62" s="1"/>
      <c r="E62" s="1"/>
      <c r="F62" s="1"/>
    </row>
    <row r="63" spans="1:7" x14ac:dyDescent="0.15">
      <c r="D63" s="1"/>
      <c r="E63" s="1"/>
      <c r="F63" s="1"/>
    </row>
    <row r="64" spans="1:7" x14ac:dyDescent="0.15">
      <c r="D64" s="1"/>
      <c r="E64" s="1"/>
      <c r="F64" s="1"/>
    </row>
    <row r="65" spans="4:6" x14ac:dyDescent="0.15">
      <c r="D65" s="1"/>
      <c r="E65" s="1"/>
      <c r="F65" s="1"/>
    </row>
    <row r="66" spans="4:6" x14ac:dyDescent="0.15">
      <c r="D66" s="1"/>
      <c r="E66" s="1"/>
      <c r="F66" s="1"/>
    </row>
    <row r="67" spans="4:6" x14ac:dyDescent="0.15">
      <c r="D67" s="1"/>
      <c r="E67" s="1"/>
      <c r="F67" s="1"/>
    </row>
    <row r="68" spans="4:6" x14ac:dyDescent="0.15">
      <c r="D68" s="1"/>
      <c r="E68" s="1"/>
      <c r="F68" s="1"/>
    </row>
    <row r="69" spans="4:6" x14ac:dyDescent="0.15">
      <c r="D69" s="1"/>
      <c r="E69" s="1"/>
      <c r="F69" s="1"/>
    </row>
    <row r="70" spans="4:6" x14ac:dyDescent="0.15">
      <c r="D70" s="1"/>
      <c r="E70" s="1"/>
      <c r="F70" s="1"/>
    </row>
    <row r="71" spans="4:6" x14ac:dyDescent="0.15">
      <c r="D71" s="1"/>
      <c r="E71" s="1"/>
      <c r="F71" s="1"/>
    </row>
    <row r="72" spans="4:6" x14ac:dyDescent="0.15">
      <c r="D72" s="1"/>
      <c r="E72" s="1"/>
      <c r="F72" s="1"/>
    </row>
    <row r="73" spans="4:6" x14ac:dyDescent="0.15">
      <c r="D73" s="1"/>
      <c r="E73" s="1"/>
      <c r="F73" s="1"/>
    </row>
    <row r="74" spans="4:6" x14ac:dyDescent="0.15">
      <c r="D74" s="1"/>
      <c r="E74" s="1"/>
      <c r="F74" s="1"/>
    </row>
    <row r="75" spans="4:6" x14ac:dyDescent="0.15">
      <c r="D75" s="1"/>
      <c r="E75" s="1"/>
      <c r="F75" s="1"/>
    </row>
    <row r="76" spans="4:6" x14ac:dyDescent="0.15">
      <c r="D76" s="1"/>
      <c r="E76" s="1"/>
      <c r="F76" s="1"/>
    </row>
    <row r="77" spans="4:6" x14ac:dyDescent="0.15">
      <c r="D77" s="1"/>
      <c r="E77" s="1"/>
      <c r="F77" s="1"/>
    </row>
    <row r="78" spans="4:6" x14ac:dyDescent="0.15">
      <c r="D78" s="1"/>
      <c r="E78" s="1"/>
      <c r="F78" s="1"/>
    </row>
    <row r="79" spans="4:6" x14ac:dyDescent="0.15">
      <c r="D79" s="1"/>
      <c r="E79" s="1"/>
      <c r="F79" s="1"/>
    </row>
    <row r="80" spans="4:6" x14ac:dyDescent="0.15">
      <c r="D80" s="1"/>
      <c r="E80" s="1"/>
      <c r="F80" s="1"/>
    </row>
    <row r="81" spans="4:6" x14ac:dyDescent="0.15">
      <c r="D81" s="1"/>
      <c r="E81" s="1"/>
      <c r="F81" s="1"/>
    </row>
    <row r="82" spans="4:6" x14ac:dyDescent="0.15">
      <c r="D82" s="1"/>
      <c r="E82" s="1"/>
      <c r="F82" s="1"/>
    </row>
    <row r="83" spans="4:6" x14ac:dyDescent="0.15">
      <c r="D83" s="1"/>
      <c r="E83" s="1"/>
      <c r="F83" s="1"/>
    </row>
    <row r="84" spans="4:6" x14ac:dyDescent="0.15">
      <c r="D84" s="1"/>
      <c r="E84" s="1"/>
      <c r="F84" s="1"/>
    </row>
    <row r="85" spans="4:6" x14ac:dyDescent="0.15">
      <c r="D85" s="1"/>
      <c r="E85" s="1"/>
      <c r="F85" s="1"/>
    </row>
    <row r="86" spans="4:6" x14ac:dyDescent="0.15">
      <c r="D86" s="1"/>
      <c r="E86" s="1"/>
      <c r="F86" s="1"/>
    </row>
    <row r="87" spans="4:6" x14ac:dyDescent="0.15">
      <c r="D87" s="1"/>
      <c r="E87" s="1"/>
      <c r="F87" s="1"/>
    </row>
    <row r="88" spans="4:6" x14ac:dyDescent="0.15">
      <c r="D88" s="1"/>
      <c r="E88" s="1"/>
      <c r="F88" s="1"/>
    </row>
    <row r="89" spans="4:6" x14ac:dyDescent="0.15">
      <c r="D89" s="1"/>
      <c r="E89" s="1"/>
      <c r="F89" s="1"/>
    </row>
    <row r="90" spans="4:6" x14ac:dyDescent="0.15">
      <c r="D90" s="1"/>
      <c r="E90" s="1"/>
      <c r="F90" s="1"/>
    </row>
    <row r="91" spans="4:6" x14ac:dyDescent="0.15">
      <c r="D91" s="1"/>
      <c r="E91" s="1"/>
      <c r="F91" s="1"/>
    </row>
    <row r="92" spans="4:6" x14ac:dyDescent="0.15">
      <c r="D92" s="1"/>
      <c r="E92" s="1"/>
      <c r="F92" s="1"/>
    </row>
    <row r="93" spans="4:6" x14ac:dyDescent="0.15">
      <c r="D93" s="1"/>
      <c r="E93" s="1"/>
      <c r="F93" s="1"/>
    </row>
    <row r="94" spans="4:6" x14ac:dyDescent="0.15">
      <c r="D94" s="1"/>
      <c r="E94" s="1"/>
      <c r="F94" s="1"/>
    </row>
    <row r="95" spans="4:6" x14ac:dyDescent="0.15">
      <c r="D95" s="1"/>
      <c r="E95" s="1"/>
      <c r="F95" s="1"/>
    </row>
    <row r="96" spans="4:6" x14ac:dyDescent="0.15">
      <c r="D96" s="1"/>
      <c r="E96" s="1"/>
      <c r="F96" s="1"/>
    </row>
    <row r="97" spans="4:6" x14ac:dyDescent="0.15">
      <c r="D97" s="1"/>
      <c r="E97" s="1"/>
      <c r="F97" s="1"/>
    </row>
    <row r="98" spans="4:6" x14ac:dyDescent="0.15">
      <c r="D98" s="1"/>
      <c r="E98" s="1"/>
      <c r="F98" s="1"/>
    </row>
    <row r="99" spans="4:6" x14ac:dyDescent="0.15">
      <c r="D99" s="1"/>
      <c r="E99" s="1"/>
      <c r="F99" s="1"/>
    </row>
    <row r="100" spans="4:6" x14ac:dyDescent="0.15">
      <c r="D100" s="1"/>
      <c r="E100" s="1"/>
      <c r="F100" s="1"/>
    </row>
    <row r="101" spans="4:6" x14ac:dyDescent="0.15">
      <c r="D101" s="1"/>
      <c r="E101" s="1"/>
      <c r="F101" s="1"/>
    </row>
    <row r="102" spans="4:6" x14ac:dyDescent="0.15">
      <c r="D102" s="1"/>
      <c r="E102" s="1"/>
      <c r="F102" s="1"/>
    </row>
    <row r="103" spans="4:6" x14ac:dyDescent="0.15">
      <c r="D103" s="1"/>
      <c r="E103" s="1"/>
      <c r="F103" s="1"/>
    </row>
    <row r="104" spans="4:6" x14ac:dyDescent="0.15">
      <c r="D104" s="1"/>
      <c r="E104" s="1"/>
      <c r="F104" s="1"/>
    </row>
    <row r="105" spans="4:6" x14ac:dyDescent="0.15">
      <c r="D105" s="1"/>
      <c r="E105" s="1"/>
      <c r="F105" s="1"/>
    </row>
    <row r="106" spans="4:6" x14ac:dyDescent="0.15">
      <c r="D106" s="1"/>
      <c r="E106" s="1"/>
      <c r="F106" s="1"/>
    </row>
    <row r="107" spans="4:6" x14ac:dyDescent="0.15">
      <c r="D107" s="1"/>
      <c r="E107" s="1"/>
      <c r="F107" s="1"/>
    </row>
    <row r="108" spans="4:6" x14ac:dyDescent="0.15">
      <c r="D108" s="1"/>
      <c r="E108" s="1"/>
      <c r="F108" s="1"/>
    </row>
    <row r="109" spans="4:6" x14ac:dyDescent="0.15">
      <c r="D109" s="1"/>
      <c r="E109" s="1"/>
      <c r="F109" s="1"/>
    </row>
    <row r="110" spans="4:6" x14ac:dyDescent="0.15">
      <c r="D110" s="1"/>
      <c r="E110" s="1"/>
      <c r="F110" s="1"/>
    </row>
    <row r="111" spans="4:6" x14ac:dyDescent="0.15">
      <c r="D111" s="1"/>
      <c r="E111" s="1"/>
      <c r="F111" s="1"/>
    </row>
    <row r="112" spans="4:6" x14ac:dyDescent="0.15">
      <c r="D112" s="1"/>
      <c r="E112" s="1"/>
      <c r="F112" s="1"/>
    </row>
    <row r="113" spans="4:6" x14ac:dyDescent="0.15">
      <c r="D113" s="1"/>
      <c r="E113" s="1"/>
      <c r="F113" s="1"/>
    </row>
    <row r="114" spans="4:6" x14ac:dyDescent="0.15">
      <c r="D114" s="1"/>
      <c r="E114" s="1"/>
      <c r="F114" s="1"/>
    </row>
    <row r="115" spans="4:6" x14ac:dyDescent="0.15">
      <c r="D115" s="1"/>
      <c r="E115" s="1"/>
      <c r="F115" s="1"/>
    </row>
    <row r="116" spans="4:6" x14ac:dyDescent="0.15">
      <c r="D116" s="1"/>
      <c r="E116" s="1"/>
      <c r="F116" s="1"/>
    </row>
    <row r="117" spans="4:6" x14ac:dyDescent="0.15">
      <c r="D117" s="1"/>
      <c r="E117" s="1"/>
      <c r="F117" s="1"/>
    </row>
    <row r="118" spans="4:6" x14ac:dyDescent="0.15">
      <c r="D118" s="1"/>
      <c r="E118" s="1"/>
      <c r="F118" s="1"/>
    </row>
    <row r="119" spans="4:6" x14ac:dyDescent="0.15">
      <c r="D119" s="1"/>
      <c r="E119" s="1"/>
      <c r="F119" s="1"/>
    </row>
    <row r="120" spans="4:6" x14ac:dyDescent="0.15">
      <c r="D120" s="1"/>
      <c r="E120" s="1"/>
      <c r="F120" s="1"/>
    </row>
    <row r="121" spans="4:6" x14ac:dyDescent="0.15">
      <c r="D121" s="1"/>
      <c r="E121" s="1"/>
      <c r="F121" s="1"/>
    </row>
    <row r="122" spans="4:6" x14ac:dyDescent="0.15">
      <c r="D122" s="1"/>
      <c r="E122" s="1"/>
      <c r="F122" s="1"/>
    </row>
  </sheetData>
  <autoFilter ref="A5:G5"/>
  <mergeCells count="1">
    <mergeCell ref="B5:C5"/>
  </mergeCells>
  <phoneticPr fontId="2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8.875" defaultRowHeight="15" x14ac:dyDescent="0.15"/>
  <cols>
    <col min="1" max="1" width="19.125" style="1" customWidth="1"/>
    <col min="2" max="2" width="13.5" style="1" bestFit="1" customWidth="1"/>
    <col min="3" max="3" width="62.625" style="1" customWidth="1"/>
    <col min="4" max="4" width="11.875" style="16" customWidth="1"/>
    <col min="5" max="5" width="11.375" style="16" customWidth="1"/>
    <col min="6" max="6" width="10.375" style="16" customWidth="1"/>
    <col min="7" max="7" width="9.875" style="2" customWidth="1"/>
    <col min="8" max="16384" width="8.875" style="1"/>
  </cols>
  <sheetData>
    <row r="1" spans="1:7" s="8" customFormat="1" ht="20.25" x14ac:dyDescent="0.15">
      <c r="A1" s="7" t="s">
        <v>207</v>
      </c>
      <c r="D1" s="32"/>
      <c r="E1" s="32"/>
      <c r="F1" s="32"/>
      <c r="G1" s="39"/>
    </row>
    <row r="2" spans="1:7" s="8" customFormat="1" ht="20.25" x14ac:dyDescent="0.15">
      <c r="A2" s="7"/>
      <c r="D2" s="32"/>
      <c r="E2" s="32"/>
      <c r="F2" s="32"/>
      <c r="G2" s="39"/>
    </row>
    <row r="3" spans="1:7" x14ac:dyDescent="0.15">
      <c r="A3" s="1" t="s">
        <v>206</v>
      </c>
      <c r="G3" s="30" t="s">
        <v>205</v>
      </c>
    </row>
    <row r="4" spans="1:7" x14ac:dyDescent="0.15">
      <c r="A4" s="2"/>
      <c r="B4" s="2"/>
      <c r="C4" s="2"/>
      <c r="D4" s="29"/>
      <c r="E4" s="29"/>
      <c r="F4" s="29"/>
      <c r="G4" s="28" t="s">
        <v>204</v>
      </c>
    </row>
    <row r="5" spans="1:7" s="3" customFormat="1" ht="72" customHeight="1" x14ac:dyDescent="0.15">
      <c r="A5" s="26" t="s">
        <v>74</v>
      </c>
      <c r="B5" s="27" t="s">
        <v>75</v>
      </c>
      <c r="C5" s="27"/>
      <c r="D5" s="26" t="s">
        <v>203</v>
      </c>
      <c r="E5" s="26" t="s">
        <v>202</v>
      </c>
      <c r="F5" s="26" t="s">
        <v>201</v>
      </c>
      <c r="G5" s="26" t="s">
        <v>200</v>
      </c>
    </row>
    <row r="6" spans="1:7" x14ac:dyDescent="0.15">
      <c r="A6" s="5" t="s">
        <v>82</v>
      </c>
      <c r="B6" s="5" t="s">
        <v>40</v>
      </c>
      <c r="C6" s="5" t="s">
        <v>41</v>
      </c>
      <c r="D6" s="5">
        <v>2</v>
      </c>
      <c r="E6" s="5">
        <v>6</v>
      </c>
      <c r="F6" s="15">
        <v>33.333333333333336</v>
      </c>
      <c r="G6" s="38">
        <v>2.10127023723563E-2</v>
      </c>
    </row>
    <row r="7" spans="1:7" x14ac:dyDescent="0.15">
      <c r="A7" s="4" t="s">
        <v>82</v>
      </c>
      <c r="B7" s="4" t="s">
        <v>199</v>
      </c>
      <c r="C7" s="4" t="s">
        <v>198</v>
      </c>
      <c r="D7" s="4">
        <v>3</v>
      </c>
      <c r="E7" s="4">
        <v>72</v>
      </c>
      <c r="F7" s="13">
        <v>4.166666666666667</v>
      </c>
      <c r="G7" s="34">
        <v>2.66976399700425E-2</v>
      </c>
    </row>
    <row r="8" spans="1:7" x14ac:dyDescent="0.15">
      <c r="A8" s="4" t="s">
        <v>82</v>
      </c>
      <c r="B8" s="4" t="s">
        <v>127</v>
      </c>
      <c r="C8" s="4" t="s">
        <v>128</v>
      </c>
      <c r="D8" s="4">
        <v>3</v>
      </c>
      <c r="E8" s="4">
        <v>83</v>
      </c>
      <c r="F8" s="13">
        <v>3.6144578313253013</v>
      </c>
      <c r="G8" s="34">
        <v>3.4687168410944498E-2</v>
      </c>
    </row>
    <row r="9" spans="1:7" x14ac:dyDescent="0.15">
      <c r="A9" s="4" t="s">
        <v>82</v>
      </c>
      <c r="B9" s="4" t="s">
        <v>139</v>
      </c>
      <c r="C9" s="4" t="s">
        <v>140</v>
      </c>
      <c r="D9" s="4">
        <v>2</v>
      </c>
      <c r="E9" s="4">
        <v>17</v>
      </c>
      <c r="F9" s="13">
        <v>11.764705882352942</v>
      </c>
      <c r="G9" s="36">
        <v>5.8418921666190102E-2</v>
      </c>
    </row>
    <row r="10" spans="1:7" x14ac:dyDescent="0.15">
      <c r="A10" s="4" t="s">
        <v>82</v>
      </c>
      <c r="B10" s="4" t="s">
        <v>197</v>
      </c>
      <c r="C10" s="4" t="s">
        <v>196</v>
      </c>
      <c r="D10" s="4">
        <v>2</v>
      </c>
      <c r="E10" s="4">
        <v>17</v>
      </c>
      <c r="F10" s="13">
        <v>11.764705882352942</v>
      </c>
      <c r="G10" s="36">
        <v>5.8418921666190102E-2</v>
      </c>
    </row>
    <row r="11" spans="1:7" x14ac:dyDescent="0.15">
      <c r="A11" s="4" t="s">
        <v>82</v>
      </c>
      <c r="B11" s="4" t="s">
        <v>195</v>
      </c>
      <c r="C11" s="4" t="s">
        <v>194</v>
      </c>
      <c r="D11" s="4">
        <v>4</v>
      </c>
      <c r="E11" s="4">
        <v>284</v>
      </c>
      <c r="F11" s="13">
        <v>1.408450704225352</v>
      </c>
      <c r="G11" s="36">
        <v>7.8609141666313498E-2</v>
      </c>
    </row>
    <row r="12" spans="1:7" x14ac:dyDescent="0.15">
      <c r="A12" s="4" t="s">
        <v>82</v>
      </c>
      <c r="B12" s="4" t="s">
        <v>193</v>
      </c>
      <c r="C12" s="4" t="s">
        <v>192</v>
      </c>
      <c r="D12" s="4">
        <v>4</v>
      </c>
      <c r="E12" s="4">
        <v>284</v>
      </c>
      <c r="F12" s="13">
        <v>1.408450704225352</v>
      </c>
      <c r="G12" s="36">
        <v>7.8609141666313498E-2</v>
      </c>
    </row>
    <row r="13" spans="1:7" x14ac:dyDescent="0.15">
      <c r="A13" s="4" t="s">
        <v>82</v>
      </c>
      <c r="B13" s="4" t="s">
        <v>149</v>
      </c>
      <c r="C13" s="4" t="s">
        <v>150</v>
      </c>
      <c r="D13" s="4">
        <v>2</v>
      </c>
      <c r="E13" s="4">
        <v>27</v>
      </c>
      <c r="F13" s="13">
        <v>7.4074074074074074</v>
      </c>
      <c r="G13" s="36">
        <v>9.1207814584281802E-2</v>
      </c>
    </row>
    <row r="14" spans="1:7" x14ac:dyDescent="0.15">
      <c r="A14" s="4" t="s">
        <v>82</v>
      </c>
      <c r="B14" s="4" t="s">
        <v>147</v>
      </c>
      <c r="C14" s="4" t="s">
        <v>148</v>
      </c>
      <c r="D14" s="4">
        <v>2</v>
      </c>
      <c r="E14" s="4">
        <v>27</v>
      </c>
      <c r="F14" s="13">
        <v>7.4074074074074074</v>
      </c>
      <c r="G14" s="36">
        <v>9.1207814584281802E-2</v>
      </c>
    </row>
    <row r="15" spans="1:7" x14ac:dyDescent="0.15">
      <c r="A15" s="5" t="s">
        <v>76</v>
      </c>
      <c r="B15" s="5" t="s">
        <v>145</v>
      </c>
      <c r="C15" s="5" t="s">
        <v>146</v>
      </c>
      <c r="D15" s="5">
        <v>2</v>
      </c>
      <c r="E15" s="5">
        <v>18</v>
      </c>
      <c r="F15" s="15">
        <v>11.111111111111111</v>
      </c>
      <c r="G15" s="37">
        <v>6.4230539798256797E-2</v>
      </c>
    </row>
    <row r="16" spans="1:7" x14ac:dyDescent="0.15">
      <c r="A16" s="4" t="s">
        <v>76</v>
      </c>
      <c r="B16" s="4" t="s">
        <v>69</v>
      </c>
      <c r="C16" s="4" t="s">
        <v>70</v>
      </c>
      <c r="D16" s="4">
        <v>2</v>
      </c>
      <c r="E16" s="4">
        <v>23</v>
      </c>
      <c r="F16" s="13">
        <v>8.695652173913043</v>
      </c>
      <c r="G16" s="36">
        <v>8.1344182170780197E-2</v>
      </c>
    </row>
    <row r="17" spans="1:7" x14ac:dyDescent="0.15">
      <c r="A17" s="6" t="s">
        <v>76</v>
      </c>
      <c r="B17" s="6" t="s">
        <v>71</v>
      </c>
      <c r="C17" s="6" t="s">
        <v>72</v>
      </c>
      <c r="D17" s="6">
        <v>2</v>
      </c>
      <c r="E17" s="6">
        <v>23</v>
      </c>
      <c r="F17" s="14">
        <v>8.695652173913043</v>
      </c>
      <c r="G17" s="35">
        <v>8.1344182170780197E-2</v>
      </c>
    </row>
    <row r="18" spans="1:7" x14ac:dyDescent="0.15">
      <c r="A18" s="4" t="s">
        <v>79</v>
      </c>
      <c r="B18" s="4" t="s">
        <v>168</v>
      </c>
      <c r="C18" s="4" t="s">
        <v>167</v>
      </c>
      <c r="D18" s="4">
        <v>2</v>
      </c>
      <c r="E18" s="4">
        <v>10</v>
      </c>
      <c r="F18" s="13">
        <v>20</v>
      </c>
      <c r="G18" s="34">
        <v>3.3364821920672097E-2</v>
      </c>
    </row>
    <row r="19" spans="1:7" x14ac:dyDescent="0.15">
      <c r="A19" s="6" t="s">
        <v>79</v>
      </c>
      <c r="B19" s="6" t="s">
        <v>191</v>
      </c>
      <c r="C19" s="6" t="s">
        <v>190</v>
      </c>
      <c r="D19" s="6">
        <v>2</v>
      </c>
      <c r="E19" s="6">
        <v>29</v>
      </c>
      <c r="F19" s="14">
        <v>6.8965517241379306</v>
      </c>
      <c r="G19" s="33">
        <v>9.3785776688532302E-2</v>
      </c>
    </row>
    <row r="20" spans="1:7" x14ac:dyDescent="0.15">
      <c r="D20" s="1"/>
      <c r="E20" s="1"/>
      <c r="F20" s="1"/>
    </row>
    <row r="21" spans="1:7" x14ac:dyDescent="0.15">
      <c r="D21" s="1"/>
      <c r="E21" s="1"/>
      <c r="F21" s="1"/>
    </row>
    <row r="22" spans="1:7" x14ac:dyDescent="0.15">
      <c r="D22" s="1"/>
      <c r="E22" s="1"/>
      <c r="F22" s="1"/>
    </row>
    <row r="23" spans="1:7" x14ac:dyDescent="0.15">
      <c r="D23" s="1"/>
      <c r="E23" s="1"/>
      <c r="F23" s="1"/>
    </row>
    <row r="24" spans="1:7" x14ac:dyDescent="0.15">
      <c r="D24" s="1"/>
      <c r="E24" s="1"/>
      <c r="F24" s="1"/>
    </row>
    <row r="25" spans="1:7" x14ac:dyDescent="0.15">
      <c r="D25" s="1"/>
      <c r="E25" s="1"/>
      <c r="F25" s="1"/>
    </row>
    <row r="26" spans="1:7" x14ac:dyDescent="0.15">
      <c r="D26" s="1"/>
      <c r="E26" s="1"/>
      <c r="F26" s="1"/>
    </row>
    <row r="27" spans="1:7" x14ac:dyDescent="0.15">
      <c r="D27" s="1"/>
      <c r="E27" s="1"/>
      <c r="F27" s="1"/>
    </row>
    <row r="28" spans="1:7" x14ac:dyDescent="0.15">
      <c r="D28" s="1"/>
      <c r="E28" s="1"/>
      <c r="F28" s="1"/>
    </row>
    <row r="29" spans="1:7" x14ac:dyDescent="0.15">
      <c r="D29" s="1"/>
      <c r="E29" s="1"/>
      <c r="F29" s="1"/>
    </row>
    <row r="30" spans="1:7" x14ac:dyDescent="0.15">
      <c r="D30" s="1"/>
      <c r="E30" s="1"/>
      <c r="F30" s="1"/>
    </row>
    <row r="31" spans="1:7" x14ac:dyDescent="0.15">
      <c r="D31" s="1"/>
      <c r="E31" s="1"/>
      <c r="F31" s="1"/>
    </row>
  </sheetData>
  <autoFilter ref="A5:G5"/>
  <mergeCells count="1">
    <mergeCell ref="B5:C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0" workbookViewId="0"/>
  </sheetViews>
  <sheetFormatPr defaultColWidth="8.875" defaultRowHeight="13.5" x14ac:dyDescent="0.15"/>
  <cols>
    <col min="1" max="5" width="12.625" customWidth="1"/>
    <col min="6" max="11" width="20.625" customWidth="1"/>
  </cols>
  <sheetData>
    <row r="1" spans="1:11" ht="20.25" x14ac:dyDescent="0.15">
      <c r="A1" s="7" t="s">
        <v>241</v>
      </c>
      <c r="B1" s="10"/>
      <c r="C1" s="10"/>
      <c r="D1" s="12"/>
      <c r="E1" s="10"/>
      <c r="F1" s="10"/>
      <c r="G1" s="10"/>
      <c r="H1" s="10"/>
      <c r="I1" s="10"/>
      <c r="J1" s="10"/>
      <c r="K1" s="10"/>
    </row>
    <row r="2" spans="1:11" ht="14.25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8" x14ac:dyDescent="0.15">
      <c r="A3" s="12" t="s">
        <v>240</v>
      </c>
      <c r="B3" s="10"/>
      <c r="C3" s="10"/>
      <c r="D3" s="11"/>
      <c r="E3" s="10"/>
      <c r="F3" s="10"/>
      <c r="G3" s="10"/>
      <c r="H3" s="10"/>
      <c r="I3" s="10"/>
      <c r="J3" s="10"/>
      <c r="K3" s="10"/>
    </row>
    <row r="4" spans="1:11" ht="14.25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47.25" x14ac:dyDescent="0.15">
      <c r="A5" s="9" t="s">
        <v>59</v>
      </c>
      <c r="B5" s="9" t="s">
        <v>11</v>
      </c>
      <c r="C5" s="9" t="s">
        <v>60</v>
      </c>
      <c r="D5" s="9" t="s">
        <v>236</v>
      </c>
      <c r="E5" s="9" t="s">
        <v>234</v>
      </c>
      <c r="F5" s="9" t="s">
        <v>9</v>
      </c>
      <c r="G5" s="9" t="s">
        <v>235</v>
      </c>
      <c r="H5" s="9" t="s">
        <v>232</v>
      </c>
      <c r="I5" s="9" t="s">
        <v>231</v>
      </c>
      <c r="J5" s="9" t="s">
        <v>230</v>
      </c>
      <c r="K5" s="9" t="s">
        <v>229</v>
      </c>
    </row>
    <row r="6" spans="1:11" ht="330" x14ac:dyDescent="0.15">
      <c r="A6" s="44" t="s">
        <v>61</v>
      </c>
      <c r="B6" s="44" t="s">
        <v>3</v>
      </c>
      <c r="C6" s="44" t="s">
        <v>62</v>
      </c>
      <c r="D6" s="44" t="s">
        <v>4</v>
      </c>
      <c r="E6" s="44"/>
      <c r="F6" s="44" t="s">
        <v>65</v>
      </c>
      <c r="G6" s="44" t="s">
        <v>63</v>
      </c>
      <c r="H6" s="44" t="s">
        <v>64</v>
      </c>
      <c r="I6" s="44" t="s">
        <v>31</v>
      </c>
      <c r="J6" s="44" t="s">
        <v>26</v>
      </c>
      <c r="K6" s="44"/>
    </row>
    <row r="7" spans="1:11" ht="375" x14ac:dyDescent="0.15">
      <c r="A7" s="44" t="s">
        <v>66</v>
      </c>
      <c r="B7" s="44" t="s">
        <v>0</v>
      </c>
      <c r="C7" s="44" t="s">
        <v>67</v>
      </c>
      <c r="D7" s="44" t="s">
        <v>1</v>
      </c>
      <c r="E7" s="44" t="s">
        <v>2</v>
      </c>
      <c r="F7" s="44"/>
      <c r="G7" s="44" t="s">
        <v>68</v>
      </c>
      <c r="H7" s="44" t="s">
        <v>30</v>
      </c>
      <c r="I7" s="44" t="s">
        <v>32</v>
      </c>
      <c r="J7" s="44"/>
      <c r="K7" s="44"/>
    </row>
    <row r="10" spans="1:11" ht="18" x14ac:dyDescent="0.15">
      <c r="A10" s="12" t="s">
        <v>239</v>
      </c>
      <c r="B10" s="10"/>
      <c r="C10" s="10"/>
      <c r="D10" s="11"/>
      <c r="E10" s="10"/>
      <c r="F10" s="10"/>
      <c r="G10" s="10"/>
      <c r="H10" s="10"/>
      <c r="I10" s="10"/>
      <c r="J10" s="10"/>
      <c r="K10" s="10"/>
    </row>
    <row r="11" spans="1:11" ht="14.25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47.25" x14ac:dyDescent="0.15">
      <c r="A12" s="9" t="s">
        <v>59</v>
      </c>
      <c r="B12" s="9" t="s">
        <v>11</v>
      </c>
      <c r="C12" s="9" t="s">
        <v>60</v>
      </c>
      <c r="D12" s="9" t="s">
        <v>236</v>
      </c>
      <c r="E12" s="9" t="s">
        <v>234</v>
      </c>
      <c r="F12" s="9" t="s">
        <v>233</v>
      </c>
      <c r="G12" s="9" t="s">
        <v>235</v>
      </c>
      <c r="H12" s="9" t="s">
        <v>232</v>
      </c>
      <c r="I12" s="9" t="s">
        <v>231</v>
      </c>
      <c r="J12" s="9" t="s">
        <v>230</v>
      </c>
      <c r="K12" s="9" t="s">
        <v>10</v>
      </c>
    </row>
    <row r="13" spans="1:11" ht="409.5" x14ac:dyDescent="0.15">
      <c r="A13" s="44" t="s">
        <v>33</v>
      </c>
      <c r="B13" s="44" t="s">
        <v>13</v>
      </c>
      <c r="C13" s="44" t="s">
        <v>34</v>
      </c>
      <c r="D13" s="44" t="s">
        <v>8</v>
      </c>
      <c r="E13" s="44"/>
      <c r="F13" s="44" t="s">
        <v>22</v>
      </c>
      <c r="G13" s="44" t="s">
        <v>20</v>
      </c>
      <c r="H13" s="44" t="s">
        <v>21</v>
      </c>
      <c r="I13" s="44" t="s">
        <v>23</v>
      </c>
      <c r="J13" s="44" t="s">
        <v>27</v>
      </c>
      <c r="K13" s="44"/>
    </row>
    <row r="14" spans="1:11" ht="330" x14ac:dyDescent="0.15">
      <c r="A14" s="44" t="s">
        <v>61</v>
      </c>
      <c r="B14" s="44" t="s">
        <v>3</v>
      </c>
      <c r="C14" s="44" t="s">
        <v>62</v>
      </c>
      <c r="D14" s="44" t="s">
        <v>4</v>
      </c>
      <c r="E14" s="44"/>
      <c r="F14" s="44" t="s">
        <v>65</v>
      </c>
      <c r="G14" s="44" t="s">
        <v>63</v>
      </c>
      <c r="H14" s="44" t="s">
        <v>64</v>
      </c>
      <c r="I14" s="44" t="s">
        <v>31</v>
      </c>
      <c r="J14" s="44" t="s">
        <v>26</v>
      </c>
      <c r="K14" s="44"/>
    </row>
    <row r="15" spans="1:11" ht="375" x14ac:dyDescent="0.15">
      <c r="A15" s="44" t="s">
        <v>66</v>
      </c>
      <c r="B15" s="44" t="s">
        <v>0</v>
      </c>
      <c r="C15" s="44" t="s">
        <v>67</v>
      </c>
      <c r="D15" s="44" t="s">
        <v>1</v>
      </c>
      <c r="E15" s="44" t="s">
        <v>2</v>
      </c>
      <c r="F15" s="44"/>
      <c r="G15" s="44" t="s">
        <v>68</v>
      </c>
      <c r="H15" s="44" t="s">
        <v>30</v>
      </c>
      <c r="I15" s="44" t="s">
        <v>32</v>
      </c>
      <c r="J15" s="44"/>
      <c r="K15" s="44"/>
    </row>
    <row r="18" spans="1:11" ht="18" x14ac:dyDescent="0.15">
      <c r="A18" s="12" t="s">
        <v>238</v>
      </c>
      <c r="B18" s="10"/>
      <c r="C18" s="10"/>
      <c r="D18" s="11"/>
      <c r="E18" s="10"/>
      <c r="F18" s="10"/>
      <c r="G18" s="10"/>
      <c r="H18" s="10"/>
      <c r="I18" s="10"/>
      <c r="J18" s="10"/>
      <c r="K18" s="10"/>
    </row>
    <row r="19" spans="1:11" ht="14.25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47.25" x14ac:dyDescent="0.15">
      <c r="A20" s="9" t="s">
        <v>59</v>
      </c>
      <c r="B20" s="9" t="s">
        <v>237</v>
      </c>
      <c r="C20" s="9" t="s">
        <v>60</v>
      </c>
      <c r="D20" s="9" t="s">
        <v>12</v>
      </c>
      <c r="E20" s="9" t="s">
        <v>5</v>
      </c>
      <c r="F20" s="9" t="s">
        <v>233</v>
      </c>
      <c r="G20" s="9" t="s">
        <v>24</v>
      </c>
      <c r="H20" s="9" t="s">
        <v>25</v>
      </c>
      <c r="I20" s="9" t="s">
        <v>231</v>
      </c>
      <c r="J20" s="9" t="s">
        <v>230</v>
      </c>
      <c r="K20" s="9" t="s">
        <v>10</v>
      </c>
    </row>
    <row r="21" spans="1:11" ht="409.5" x14ac:dyDescent="0.15">
      <c r="A21" s="44" t="s">
        <v>28</v>
      </c>
      <c r="B21" s="44" t="s">
        <v>14</v>
      </c>
      <c r="C21" s="44" t="s">
        <v>29</v>
      </c>
      <c r="D21" s="44" t="s">
        <v>6</v>
      </c>
      <c r="E21" s="44" t="s">
        <v>7</v>
      </c>
      <c r="F21" s="44" t="s">
        <v>17</v>
      </c>
      <c r="G21" s="44" t="s">
        <v>15</v>
      </c>
      <c r="H21" s="44" t="s">
        <v>16</v>
      </c>
      <c r="I21" s="44" t="s">
        <v>18</v>
      </c>
      <c r="J21" s="44" t="s">
        <v>19</v>
      </c>
      <c r="K21" s="44"/>
    </row>
    <row r="22" spans="1:11" ht="330" x14ac:dyDescent="0.15">
      <c r="A22" s="44" t="s">
        <v>61</v>
      </c>
      <c r="B22" s="44" t="s">
        <v>3</v>
      </c>
      <c r="C22" s="44" t="s">
        <v>62</v>
      </c>
      <c r="D22" s="44" t="s">
        <v>4</v>
      </c>
      <c r="E22" s="44"/>
      <c r="F22" s="44" t="s">
        <v>65</v>
      </c>
      <c r="G22" s="44" t="s">
        <v>63</v>
      </c>
      <c r="H22" s="44" t="s">
        <v>64</v>
      </c>
      <c r="I22" s="44" t="s">
        <v>31</v>
      </c>
      <c r="J22" s="44" t="s">
        <v>26</v>
      </c>
      <c r="K22" s="44"/>
    </row>
    <row r="23" spans="1:11" ht="375" x14ac:dyDescent="0.15">
      <c r="A23" s="44" t="s">
        <v>66</v>
      </c>
      <c r="B23" s="44" t="s">
        <v>0</v>
      </c>
      <c r="C23" s="44" t="s">
        <v>67</v>
      </c>
      <c r="D23" s="44" t="s">
        <v>1</v>
      </c>
      <c r="E23" s="44" t="s">
        <v>2</v>
      </c>
      <c r="F23" s="44"/>
      <c r="G23" s="44" t="s">
        <v>68</v>
      </c>
      <c r="H23" s="44" t="s">
        <v>30</v>
      </c>
      <c r="I23" s="44" t="s">
        <v>32</v>
      </c>
      <c r="J23" s="44"/>
      <c r="K23" s="4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Changed in KI from WT (Tukey)</vt:lpstr>
      <vt:lpstr>Changed in KI-HMGB1 from KI (Tu</vt:lpstr>
      <vt:lpstr>Rescued in KI-HMGB1 from KI (Tu</vt:lpstr>
      <vt:lpstr>Rescued genes mapped to GO (Tu)</vt:lpstr>
      <vt:lpstr>'Changed in KI from WT (Tukey)'!Print_Titles</vt:lpstr>
      <vt:lpstr>'Changed in KI-HMGB1 from KI (Tu'!Print_Titles</vt:lpstr>
      <vt:lpstr>'Rescued in KI-HMGB1 from KI (Tu'!Print_Titles</vt:lpstr>
    </vt:vector>
  </TitlesOfParts>
  <Company>tmd-npat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Hidenori HOMMA</dc:creator>
  <cp:lastModifiedBy>Hidenori HOMMA</cp:lastModifiedBy>
  <cp:lastPrinted>2014-09-30T14:06:09Z</cp:lastPrinted>
  <dcterms:created xsi:type="dcterms:W3CDTF">2014-08-29T11:37:15Z</dcterms:created>
  <dcterms:modified xsi:type="dcterms:W3CDTF">2014-10-01T04:51:09Z</dcterms:modified>
</cp:coreProperties>
</file>