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go\Desktop\EMBO MM FINAL 20 08 2019\FINAL 22 08 19\SOURCE DATA\"/>
    </mc:Choice>
  </mc:AlternateContent>
  <bookViews>
    <workbookView xWindow="0" yWindow="0" windowWidth="26835" windowHeight="11835" tabRatio="746"/>
  </bookViews>
  <sheets>
    <sheet name="Fig. 1I,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J25" i="1"/>
  <c r="I25" i="1"/>
  <c r="J17" i="1"/>
  <c r="I17" i="1"/>
  <c r="J16" i="1"/>
  <c r="I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J7" i="1"/>
  <c r="I7" i="1"/>
  <c r="F7" i="1"/>
  <c r="E7" i="1"/>
  <c r="J6" i="1"/>
  <c r="I6" i="1"/>
  <c r="F6" i="1"/>
  <c r="E6" i="1"/>
  <c r="F5" i="1"/>
  <c r="E5" i="1"/>
  <c r="F4" i="1"/>
  <c r="E4" i="1"/>
  <c r="F3" i="1"/>
  <c r="E3" i="1"/>
</calcChain>
</file>

<file path=xl/sharedStrings.xml><?xml version="1.0" encoding="utf-8"?>
<sst xmlns="http://schemas.openxmlformats.org/spreadsheetml/2006/main" count="35" uniqueCount="27">
  <si>
    <t>Quantification cJun and Junb in K15+ cells in bulge anagen follicles</t>
  </si>
  <si>
    <t>SAMPLE ID</t>
  </si>
  <si>
    <t>K15+</t>
  </si>
  <si>
    <t>cJun+</t>
  </si>
  <si>
    <t>Junb+</t>
  </si>
  <si>
    <t>%cJun+ in K15+</t>
  </si>
  <si>
    <t>%JunB+ in K15+</t>
  </si>
  <si>
    <t>NL 1</t>
  </si>
  <si>
    <t>Healthy scalp</t>
  </si>
  <si>
    <t>c-JUN</t>
  </si>
  <si>
    <t>JUNB</t>
  </si>
  <si>
    <t>NL 2</t>
  </si>
  <si>
    <t>NL 3</t>
  </si>
  <si>
    <t>NL 4</t>
  </si>
  <si>
    <t>AV</t>
  </si>
  <si>
    <t>NL 5</t>
  </si>
  <si>
    <t>DES</t>
  </si>
  <si>
    <t>L 1</t>
  </si>
  <si>
    <t>L 2</t>
  </si>
  <si>
    <t>Non Lesional</t>
  </si>
  <si>
    <t>L 3</t>
  </si>
  <si>
    <t>L 4</t>
  </si>
  <si>
    <t>L 5</t>
  </si>
  <si>
    <t>L 6</t>
  </si>
  <si>
    <t>Control 1</t>
  </si>
  <si>
    <t>Control 2</t>
  </si>
  <si>
    <t>Lesional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</si>
</sst>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4" zoomScaleNormal="84" workbookViewId="0">
      <selection activeCell="G37" sqref="G37"/>
    </sheetView>
  </sheetViews>
  <sheetFormatPr defaultRowHeight="15" x14ac:dyDescent="0.25"/>
  <cols>
    <col min="1" max="1" width="11.28515625" customWidth="1"/>
    <col min="5" max="5" width="17" customWidth="1"/>
    <col min="6" max="6" width="18" customWidth="1"/>
    <col min="8" max="8" width="19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</row>
    <row r="3" spans="1:10" x14ac:dyDescent="0.25">
      <c r="A3" s="4" t="s">
        <v>7</v>
      </c>
      <c r="B3" s="4">
        <v>150</v>
      </c>
      <c r="C3" s="4">
        <v>50</v>
      </c>
      <c r="D3" s="4">
        <v>15</v>
      </c>
      <c r="E3" s="4">
        <f>C3*100/B3</f>
        <v>33.333333333333336</v>
      </c>
      <c r="F3" s="4">
        <f>D3*100/B3</f>
        <v>10</v>
      </c>
      <c r="H3" s="2" t="s">
        <v>8</v>
      </c>
      <c r="I3" s="2" t="s">
        <v>9</v>
      </c>
      <c r="J3" s="2" t="s">
        <v>10</v>
      </c>
    </row>
    <row r="4" spans="1:10" x14ac:dyDescent="0.25">
      <c r="A4" s="4" t="s">
        <v>11</v>
      </c>
      <c r="B4" s="4">
        <v>70</v>
      </c>
      <c r="C4" s="4">
        <v>25</v>
      </c>
      <c r="D4" s="4">
        <v>2</v>
      </c>
      <c r="E4" s="4">
        <f t="shared" ref="E4" si="0">C4*100/B4</f>
        <v>35.714285714285715</v>
      </c>
      <c r="F4" s="4">
        <f t="shared" ref="F4" si="1">D4*100/B4</f>
        <v>2.8571428571428572</v>
      </c>
      <c r="I4">
        <v>64.935064935064929</v>
      </c>
      <c r="J4">
        <v>49.350649350649348</v>
      </c>
    </row>
    <row r="5" spans="1:10" x14ac:dyDescent="0.25">
      <c r="A5" s="4" t="s">
        <v>12</v>
      </c>
      <c r="B5" s="4">
        <v>61</v>
      </c>
      <c r="C5" s="4">
        <v>20</v>
      </c>
      <c r="D5" s="4">
        <v>1</v>
      </c>
      <c r="E5" s="4">
        <f t="shared" ref="E5:E15" si="2">C5*100/B5</f>
        <v>32.786885245901637</v>
      </c>
      <c r="F5" s="4">
        <f t="shared" ref="F5:F15" si="3">D5*100/B5</f>
        <v>1.639344262295082</v>
      </c>
      <c r="I5">
        <v>60.952380952380949</v>
      </c>
      <c r="J5">
        <v>47.61904761904762</v>
      </c>
    </row>
    <row r="6" spans="1:10" x14ac:dyDescent="0.25">
      <c r="A6" s="4" t="s">
        <v>13</v>
      </c>
      <c r="B6" s="4">
        <v>76</v>
      </c>
      <c r="C6" s="4">
        <v>25</v>
      </c>
      <c r="D6" s="4">
        <v>15</v>
      </c>
      <c r="E6" s="4">
        <f t="shared" si="2"/>
        <v>32.89473684210526</v>
      </c>
      <c r="F6" s="4">
        <f t="shared" si="3"/>
        <v>19.736842105263158</v>
      </c>
      <c r="H6" t="s">
        <v>14</v>
      </c>
      <c r="I6" s="5">
        <f>AVERAGE(I4:I5)</f>
        <v>62.943722943722939</v>
      </c>
      <c r="J6" s="5">
        <f>AVERAGE(J4:J5)</f>
        <v>48.484848484848484</v>
      </c>
    </row>
    <row r="7" spans="1:10" x14ac:dyDescent="0.25">
      <c r="A7" s="4" t="s">
        <v>15</v>
      </c>
      <c r="B7" s="4">
        <v>105</v>
      </c>
      <c r="C7" s="4">
        <v>60</v>
      </c>
      <c r="D7" s="4">
        <v>32</v>
      </c>
      <c r="E7" s="4">
        <f t="shared" si="2"/>
        <v>57.142857142857146</v>
      </c>
      <c r="F7" s="4">
        <f t="shared" si="3"/>
        <v>30.476190476190474</v>
      </c>
      <c r="H7" t="s">
        <v>16</v>
      </c>
      <c r="I7">
        <f>STDEV(I4:I5)</f>
        <v>2.8161828514788887</v>
      </c>
      <c r="J7">
        <f>STDEV(J4:J5)</f>
        <v>1.2244273267299499</v>
      </c>
    </row>
    <row r="8" spans="1:10" x14ac:dyDescent="0.25">
      <c r="A8" s="6" t="s">
        <v>17</v>
      </c>
      <c r="B8" s="6">
        <v>85</v>
      </c>
      <c r="C8" s="6">
        <v>47</v>
      </c>
      <c r="D8" s="6">
        <v>53</v>
      </c>
      <c r="E8" s="6">
        <f t="shared" si="2"/>
        <v>55.294117647058826</v>
      </c>
      <c r="F8" s="6">
        <f t="shared" si="3"/>
        <v>62.352941176470587</v>
      </c>
    </row>
    <row r="9" spans="1:10" x14ac:dyDescent="0.25">
      <c r="A9" s="6" t="s">
        <v>18</v>
      </c>
      <c r="B9" s="6">
        <v>115</v>
      </c>
      <c r="C9" s="6">
        <v>58</v>
      </c>
      <c r="D9" s="6">
        <v>60</v>
      </c>
      <c r="E9" s="6">
        <f t="shared" si="2"/>
        <v>50.434782608695649</v>
      </c>
      <c r="F9" s="6">
        <f t="shared" si="3"/>
        <v>52.173913043478258</v>
      </c>
      <c r="H9" s="2" t="s">
        <v>19</v>
      </c>
      <c r="I9" s="2" t="s">
        <v>9</v>
      </c>
      <c r="J9" s="2" t="s">
        <v>10</v>
      </c>
    </row>
    <row r="10" spans="1:10" x14ac:dyDescent="0.25">
      <c r="A10" s="6" t="s">
        <v>20</v>
      </c>
      <c r="B10" s="6">
        <v>100</v>
      </c>
      <c r="C10" s="6">
        <v>75</v>
      </c>
      <c r="D10" s="6">
        <v>30</v>
      </c>
      <c r="E10" s="6">
        <f t="shared" si="2"/>
        <v>75</v>
      </c>
      <c r="F10" s="6">
        <f t="shared" si="3"/>
        <v>30</v>
      </c>
      <c r="I10">
        <v>55.294117647058826</v>
      </c>
      <c r="J10">
        <v>62.352941176470587</v>
      </c>
    </row>
    <row r="11" spans="1:10" x14ac:dyDescent="0.25">
      <c r="A11" s="6" t="s">
        <v>21</v>
      </c>
      <c r="B11" s="6">
        <v>78</v>
      </c>
      <c r="C11" s="6">
        <v>68</v>
      </c>
      <c r="D11" s="6">
        <v>35</v>
      </c>
      <c r="E11" s="6">
        <f t="shared" si="2"/>
        <v>87.179487179487182</v>
      </c>
      <c r="F11" s="6">
        <f t="shared" si="3"/>
        <v>44.871794871794869</v>
      </c>
      <c r="I11">
        <v>50.434782608695649</v>
      </c>
      <c r="J11">
        <v>52.173913043478258</v>
      </c>
    </row>
    <row r="12" spans="1:10" x14ac:dyDescent="0.25">
      <c r="A12" s="6" t="s">
        <v>22</v>
      </c>
      <c r="B12" s="6">
        <v>53</v>
      </c>
      <c r="C12" s="6">
        <v>35</v>
      </c>
      <c r="D12" s="6">
        <v>30</v>
      </c>
      <c r="E12" s="6">
        <f t="shared" si="2"/>
        <v>66.037735849056602</v>
      </c>
      <c r="F12" s="6">
        <f t="shared" si="3"/>
        <v>56.60377358490566</v>
      </c>
      <c r="I12">
        <v>75</v>
      </c>
      <c r="J12">
        <v>30</v>
      </c>
    </row>
    <row r="13" spans="1:10" x14ac:dyDescent="0.25">
      <c r="A13" s="6" t="s">
        <v>23</v>
      </c>
      <c r="B13" s="6">
        <v>60</v>
      </c>
      <c r="C13" s="6">
        <v>55</v>
      </c>
      <c r="D13" s="6">
        <v>40</v>
      </c>
      <c r="E13" s="6">
        <f t="shared" si="2"/>
        <v>91.666666666666671</v>
      </c>
      <c r="F13" s="6">
        <f t="shared" si="3"/>
        <v>66.666666666666671</v>
      </c>
      <c r="I13">
        <v>87.179487179487182</v>
      </c>
      <c r="J13">
        <v>44.871794871794869</v>
      </c>
    </row>
    <row r="14" spans="1:10" x14ac:dyDescent="0.25">
      <c r="A14" s="7" t="s">
        <v>24</v>
      </c>
      <c r="B14" s="7">
        <v>154</v>
      </c>
      <c r="C14" s="7">
        <v>100</v>
      </c>
      <c r="D14" s="7">
        <v>76</v>
      </c>
      <c r="E14" s="7">
        <f t="shared" si="2"/>
        <v>64.935064935064929</v>
      </c>
      <c r="F14" s="7">
        <f t="shared" si="3"/>
        <v>49.350649350649348</v>
      </c>
      <c r="I14">
        <v>66.037735849056602</v>
      </c>
      <c r="J14">
        <v>56.60377358490566</v>
      </c>
    </row>
    <row r="15" spans="1:10" x14ac:dyDescent="0.25">
      <c r="A15" s="7" t="s">
        <v>25</v>
      </c>
      <c r="B15" s="7">
        <v>105</v>
      </c>
      <c r="C15" s="7">
        <v>64</v>
      </c>
      <c r="D15" s="7">
        <v>50</v>
      </c>
      <c r="E15" s="7">
        <f t="shared" si="2"/>
        <v>60.952380952380949</v>
      </c>
      <c r="F15" s="7">
        <f t="shared" si="3"/>
        <v>47.61904761904762</v>
      </c>
      <c r="I15">
        <v>91.666666666666671</v>
      </c>
      <c r="J15">
        <v>66.666666666666671</v>
      </c>
    </row>
    <row r="16" spans="1:10" x14ac:dyDescent="0.25">
      <c r="H16" t="s">
        <v>14</v>
      </c>
      <c r="I16" s="5">
        <f>AVERAGE(I10:I15)</f>
        <v>70.935464991827487</v>
      </c>
      <c r="J16" s="5">
        <f>AVERAGE(J10:J15)</f>
        <v>52.111514890552677</v>
      </c>
    </row>
    <row r="17" spans="8:10" x14ac:dyDescent="0.25">
      <c r="H17" t="s">
        <v>16</v>
      </c>
      <c r="I17">
        <f>STDEV(I10:I15)</f>
        <v>16.727754782028551</v>
      </c>
      <c r="J17">
        <f>STDEV(J10:J15)</f>
        <v>13.253348060073135</v>
      </c>
    </row>
    <row r="19" spans="8:10" x14ac:dyDescent="0.25">
      <c r="H19" s="2" t="s">
        <v>26</v>
      </c>
      <c r="I19" s="2" t="s">
        <v>9</v>
      </c>
      <c r="J19" s="2" t="s">
        <v>10</v>
      </c>
    </row>
    <row r="20" spans="8:10" x14ac:dyDescent="0.25">
      <c r="I20" s="8">
        <v>33.333333333333336</v>
      </c>
      <c r="J20" s="8">
        <v>10</v>
      </c>
    </row>
    <row r="21" spans="8:10" x14ac:dyDescent="0.25">
      <c r="I21">
        <v>35.714285714285715</v>
      </c>
      <c r="J21">
        <v>2.8571428571428572</v>
      </c>
    </row>
    <row r="22" spans="8:10" x14ac:dyDescent="0.25">
      <c r="I22">
        <v>32.786885245901637</v>
      </c>
      <c r="J22">
        <v>1.639344262295082</v>
      </c>
    </row>
    <row r="23" spans="8:10" x14ac:dyDescent="0.25">
      <c r="I23">
        <v>32.89473684210526</v>
      </c>
      <c r="J23">
        <v>19.736842105263158</v>
      </c>
    </row>
    <row r="24" spans="8:10" x14ac:dyDescent="0.25">
      <c r="I24">
        <v>57.142857142857146</v>
      </c>
      <c r="J24">
        <v>30.476190476190474</v>
      </c>
    </row>
    <row r="25" spans="8:10" x14ac:dyDescent="0.25">
      <c r="H25" t="s">
        <v>14</v>
      </c>
      <c r="I25" s="5">
        <f>AVERAGE(I20:I24)</f>
        <v>38.37441965569662</v>
      </c>
      <c r="J25" s="5">
        <f>AVERAGE(J20:J24)</f>
        <v>12.941903940178316</v>
      </c>
    </row>
    <row r="26" spans="8:10" x14ac:dyDescent="0.25">
      <c r="H26" t="s">
        <v>16</v>
      </c>
      <c r="I26">
        <f>STDEV(I20:I24)</f>
        <v>10.559244458333986</v>
      </c>
      <c r="J26">
        <f>STDEV(J20:J24)</f>
        <v>12.162724295584018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1I,J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Gago.Nuria</dc:creator>
  <cp:lastModifiedBy>Gago.Nuria</cp:lastModifiedBy>
  <dcterms:created xsi:type="dcterms:W3CDTF">2019-08-22T12:50:14Z</dcterms:created>
  <dcterms:modified xsi:type="dcterms:W3CDTF">2019-08-27T08:36:07Z</dcterms:modified>
</cp:coreProperties>
</file>