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PhD\Papers\PPARapaper_1\EMBO Mol Med\Final submission\"/>
    </mc:Choice>
  </mc:AlternateContent>
  <xr:revisionPtr revIDLastSave="0" documentId="8_{DC969A10-EB24-4171-B5C3-89A30CF2DB26}" xr6:coauthVersionLast="41" xr6:coauthVersionMax="41" xr10:uidLastSave="{00000000-0000-0000-0000-000000000000}"/>
  <bookViews>
    <workbookView xWindow="-120" yWindow="-120" windowWidth="20730" windowHeight="11160" firstSheet="2" activeTab="5" xr2:uid="{E757FD17-D004-4EA3-9732-BAB7B63089A1}"/>
  </bookViews>
  <sheets>
    <sheet name="Raw data plate 1" sheetId="1" r:id="rId1"/>
    <sheet name="Raw data plate 1 p2" sheetId="3" r:id="rId2"/>
    <sheet name="Raw data plate 2" sheetId="2" r:id="rId3"/>
    <sheet name="Raw data plate 2 p2" sheetId="4" r:id="rId4"/>
    <sheet name="Raw data plate 3" sheetId="5" r:id="rId5"/>
    <sheet name="Raw data plate 3 p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0" i="6" l="1"/>
  <c r="F49" i="6"/>
  <c r="F48" i="6"/>
  <c r="M49" i="6" s="1"/>
  <c r="L47" i="6"/>
  <c r="K47" i="6"/>
  <c r="J47" i="6"/>
  <c r="I47" i="6"/>
  <c r="H47" i="6"/>
  <c r="F47" i="6"/>
  <c r="F46" i="6"/>
  <c r="N47" i="6" s="1"/>
  <c r="M45" i="6"/>
  <c r="L45" i="6"/>
  <c r="K45" i="6"/>
  <c r="J45" i="6"/>
  <c r="I45" i="6"/>
  <c r="H45" i="6"/>
  <c r="F45" i="6"/>
  <c r="F44" i="6"/>
  <c r="N45" i="6" s="1"/>
  <c r="M43" i="6"/>
  <c r="J43" i="6"/>
  <c r="I43" i="6"/>
  <c r="F43" i="6"/>
  <c r="F42" i="6"/>
  <c r="H43" i="6" s="1"/>
  <c r="K41" i="6"/>
  <c r="J41" i="6"/>
  <c r="F41" i="6"/>
  <c r="F40" i="6"/>
  <c r="I41" i="6" s="1"/>
  <c r="M39" i="6"/>
  <c r="L39" i="6"/>
  <c r="K39" i="6"/>
  <c r="H39" i="6"/>
  <c r="F39" i="6"/>
  <c r="F38" i="6"/>
  <c r="J39" i="6" s="1"/>
  <c r="M37" i="6"/>
  <c r="L37" i="6"/>
  <c r="H37" i="6"/>
  <c r="F37" i="6"/>
  <c r="F36" i="6"/>
  <c r="K37" i="6" s="1"/>
  <c r="M35" i="6"/>
  <c r="F35" i="6"/>
  <c r="F34" i="6"/>
  <c r="L35" i="6" s="1"/>
  <c r="N33" i="6"/>
  <c r="F33" i="6"/>
  <c r="F32" i="6"/>
  <c r="M33" i="6" s="1"/>
  <c r="L31" i="6"/>
  <c r="K31" i="6"/>
  <c r="U15" i="6" s="1"/>
  <c r="I31" i="6"/>
  <c r="S15" i="6" s="1"/>
  <c r="H31" i="6"/>
  <c r="F31" i="6"/>
  <c r="F30" i="6"/>
  <c r="N31" i="6" s="1"/>
  <c r="M29" i="6"/>
  <c r="L29" i="6"/>
  <c r="J29" i="6"/>
  <c r="I29" i="6"/>
  <c r="H29" i="6"/>
  <c r="F29" i="6"/>
  <c r="F28" i="6"/>
  <c r="N29" i="6" s="1"/>
  <c r="M27" i="6"/>
  <c r="W13" i="6" s="1"/>
  <c r="K27" i="6"/>
  <c r="J27" i="6"/>
  <c r="I27" i="6"/>
  <c r="S13" i="6" s="1"/>
  <c r="F27" i="6"/>
  <c r="F26" i="6"/>
  <c r="H27" i="6" s="1"/>
  <c r="R13" i="6" s="1"/>
  <c r="K25" i="6"/>
  <c r="J25" i="6"/>
  <c r="F25" i="6"/>
  <c r="F24" i="6"/>
  <c r="I25" i="6" s="1"/>
  <c r="M23" i="6"/>
  <c r="L23" i="6"/>
  <c r="K23" i="6"/>
  <c r="I23" i="6"/>
  <c r="H23" i="6"/>
  <c r="F23" i="6"/>
  <c r="F22" i="6"/>
  <c r="J23" i="6" s="1"/>
  <c r="M21" i="6"/>
  <c r="L21" i="6"/>
  <c r="H21" i="6"/>
  <c r="F21" i="6"/>
  <c r="F20" i="6"/>
  <c r="K21" i="6" s="1"/>
  <c r="M19" i="6"/>
  <c r="F19" i="6"/>
  <c r="F18" i="6"/>
  <c r="L19" i="6" s="1"/>
  <c r="M17" i="6"/>
  <c r="W11" i="6" s="1"/>
  <c r="F17" i="6"/>
  <c r="F16" i="6"/>
  <c r="L17" i="6" s="1"/>
  <c r="V11" i="6" s="1"/>
  <c r="M15" i="6"/>
  <c r="F15" i="6"/>
  <c r="F14" i="6"/>
  <c r="L15" i="6" s="1"/>
  <c r="T13" i="6"/>
  <c r="N13" i="6"/>
  <c r="M13" i="6"/>
  <c r="F13" i="6"/>
  <c r="F12" i="6"/>
  <c r="L13" i="6" s="1"/>
  <c r="F50" i="4"/>
  <c r="N51" i="4" s="1"/>
  <c r="F48" i="4"/>
  <c r="N49" i="4" s="1"/>
  <c r="F46" i="4"/>
  <c r="N47" i="4" s="1"/>
  <c r="F44" i="4"/>
  <c r="N45" i="4" s="1"/>
  <c r="F42" i="4"/>
  <c r="N43" i="4" s="1"/>
  <c r="F40" i="4"/>
  <c r="N41" i="4" s="1"/>
  <c r="F38" i="4"/>
  <c r="N39" i="4" s="1"/>
  <c r="F36" i="4"/>
  <c r="N37" i="4" s="1"/>
  <c r="F34" i="4"/>
  <c r="N35" i="4" s="1"/>
  <c r="F32" i="4"/>
  <c r="N33" i="4" s="1"/>
  <c r="F30" i="4"/>
  <c r="N31" i="4" s="1"/>
  <c r="F28" i="4"/>
  <c r="N29" i="4" s="1"/>
  <c r="F26" i="4"/>
  <c r="N27" i="4" s="1"/>
  <c r="X13" i="4" s="1"/>
  <c r="F24" i="4"/>
  <c r="N25" i="4" s="1"/>
  <c r="F22" i="4"/>
  <c r="N23" i="4" s="1"/>
  <c r="F20" i="4"/>
  <c r="N21" i="4" s="1"/>
  <c r="F18" i="4"/>
  <c r="N19" i="4" s="1"/>
  <c r="N17" i="4"/>
  <c r="X11" i="4" s="1"/>
  <c r="F16" i="4"/>
  <c r="M17" i="4" s="1"/>
  <c r="N15" i="4"/>
  <c r="M15" i="4"/>
  <c r="L15" i="4"/>
  <c r="H15" i="4"/>
  <c r="F14" i="4"/>
  <c r="K15" i="4" s="1"/>
  <c r="M13" i="4"/>
  <c r="L13" i="4"/>
  <c r="K13" i="4"/>
  <c r="F12" i="4"/>
  <c r="J13" i="4" s="1"/>
  <c r="F12" i="3"/>
  <c r="H13" i="3" s="1"/>
  <c r="M13" i="3"/>
  <c r="F14" i="3"/>
  <c r="J15" i="3" s="1"/>
  <c r="H15" i="3"/>
  <c r="I15" i="3"/>
  <c r="M15" i="3"/>
  <c r="N15" i="3"/>
  <c r="F16" i="3"/>
  <c r="J17" i="3" s="1"/>
  <c r="T11" i="3" s="1"/>
  <c r="F18" i="3"/>
  <c r="L19" i="3" s="1"/>
  <c r="H19" i="3"/>
  <c r="J19" i="3"/>
  <c r="K19" i="3"/>
  <c r="F20" i="3"/>
  <c r="L21" i="3" s="1"/>
  <c r="H21" i="3"/>
  <c r="J21" i="3"/>
  <c r="K21" i="3"/>
  <c r="F22" i="3"/>
  <c r="L23" i="3" s="1"/>
  <c r="H23" i="3"/>
  <c r="J23" i="3"/>
  <c r="K23" i="3"/>
  <c r="F24" i="3"/>
  <c r="L25" i="3" s="1"/>
  <c r="H25" i="3"/>
  <c r="J25" i="3"/>
  <c r="K25" i="3"/>
  <c r="F26" i="3"/>
  <c r="L27" i="3" s="1"/>
  <c r="V13" i="3" s="1"/>
  <c r="H27" i="3"/>
  <c r="R13" i="3" s="1"/>
  <c r="J27" i="3"/>
  <c r="T13" i="3" s="1"/>
  <c r="K27" i="3"/>
  <c r="U13" i="3" s="1"/>
  <c r="F28" i="3"/>
  <c r="L29" i="3" s="1"/>
  <c r="H29" i="3"/>
  <c r="J29" i="3"/>
  <c r="K29" i="3"/>
  <c r="F30" i="3"/>
  <c r="L31" i="3" s="1"/>
  <c r="H31" i="3"/>
  <c r="R15" i="3" s="1"/>
  <c r="J31" i="3"/>
  <c r="T15" i="3" s="1"/>
  <c r="K31" i="3"/>
  <c r="F32" i="3"/>
  <c r="L33" i="3" s="1"/>
  <c r="H33" i="3"/>
  <c r="J33" i="3"/>
  <c r="K33" i="3"/>
  <c r="F34" i="3"/>
  <c r="L35" i="3" s="1"/>
  <c r="H35" i="3"/>
  <c r="J35" i="3"/>
  <c r="K35" i="3"/>
  <c r="F36" i="3"/>
  <c r="L37" i="3" s="1"/>
  <c r="H37" i="3"/>
  <c r="J37" i="3"/>
  <c r="K37" i="3"/>
  <c r="F38" i="3"/>
  <c r="L39" i="3" s="1"/>
  <c r="H39" i="3"/>
  <c r="J39" i="3"/>
  <c r="K39" i="3"/>
  <c r="F40" i="3"/>
  <c r="L41" i="3" s="1"/>
  <c r="H41" i="3"/>
  <c r="J41" i="3"/>
  <c r="K41" i="3"/>
  <c r="F42" i="3"/>
  <c r="L43" i="3" s="1"/>
  <c r="H43" i="3"/>
  <c r="J43" i="3"/>
  <c r="K43" i="3"/>
  <c r="F44" i="3"/>
  <c r="L45" i="3" s="1"/>
  <c r="H45" i="3"/>
  <c r="R17" i="3" s="1"/>
  <c r="J45" i="3"/>
  <c r="T17" i="3" s="1"/>
  <c r="K45" i="3"/>
  <c r="U17" i="3" s="1"/>
  <c r="F46" i="3"/>
  <c r="L47" i="3" s="1"/>
  <c r="H47" i="3"/>
  <c r="J47" i="3"/>
  <c r="K47" i="3"/>
  <c r="F48" i="3"/>
  <c r="L49" i="3" s="1"/>
  <c r="H49" i="3"/>
  <c r="J49" i="3"/>
  <c r="K49" i="3"/>
  <c r="F50" i="3"/>
  <c r="K51" i="3" s="1"/>
  <c r="H51" i="3"/>
  <c r="J51" i="3"/>
  <c r="R17" i="6" l="1"/>
  <c r="S17" i="6"/>
  <c r="V15" i="6"/>
  <c r="X15" i="6"/>
  <c r="X17" i="6"/>
  <c r="N15" i="6"/>
  <c r="N17" i="6"/>
  <c r="N19" i="6"/>
  <c r="N35" i="6"/>
  <c r="N21" i="6"/>
  <c r="L25" i="6"/>
  <c r="H33" i="6"/>
  <c r="N37" i="6"/>
  <c r="L41" i="6"/>
  <c r="K43" i="6"/>
  <c r="H49" i="6"/>
  <c r="H13" i="6"/>
  <c r="H15" i="6"/>
  <c r="H17" i="6"/>
  <c r="H19" i="6"/>
  <c r="N23" i="6"/>
  <c r="M25" i="6"/>
  <c r="L27" i="6"/>
  <c r="V13" i="6" s="1"/>
  <c r="K29" i="6"/>
  <c r="U13" i="6" s="1"/>
  <c r="J31" i="6"/>
  <c r="T15" i="6" s="1"/>
  <c r="I33" i="6"/>
  <c r="H35" i="6"/>
  <c r="N39" i="6"/>
  <c r="M41" i="6"/>
  <c r="L43" i="6"/>
  <c r="I49" i="6"/>
  <c r="N25" i="6"/>
  <c r="J33" i="6"/>
  <c r="I35" i="6"/>
  <c r="J13" i="6"/>
  <c r="J15" i="6"/>
  <c r="I21" i="6"/>
  <c r="N27" i="6"/>
  <c r="X13" i="6" s="1"/>
  <c r="K33" i="6"/>
  <c r="K13" i="6"/>
  <c r="K15" i="6"/>
  <c r="K17" i="6"/>
  <c r="K19" i="6"/>
  <c r="J21" i="6"/>
  <c r="H25" i="6"/>
  <c r="M31" i="6"/>
  <c r="L33" i="6"/>
  <c r="K35" i="6"/>
  <c r="J37" i="6"/>
  <c r="I39" i="6"/>
  <c r="H41" i="6"/>
  <c r="R15" i="6" s="1"/>
  <c r="M47" i="6"/>
  <c r="W17" i="6" s="1"/>
  <c r="L49" i="6"/>
  <c r="V17" i="6" s="1"/>
  <c r="N49" i="6"/>
  <c r="I13" i="6"/>
  <c r="I15" i="6"/>
  <c r="I17" i="6"/>
  <c r="S11" i="6" s="1"/>
  <c r="I19" i="6"/>
  <c r="N41" i="6"/>
  <c r="J49" i="6"/>
  <c r="T17" i="6" s="1"/>
  <c r="J17" i="6"/>
  <c r="T11" i="6" s="1"/>
  <c r="J19" i="6"/>
  <c r="J35" i="6"/>
  <c r="I37" i="6"/>
  <c r="N43" i="6"/>
  <c r="K49" i="6"/>
  <c r="U17" i="6" s="1"/>
  <c r="X17" i="4"/>
  <c r="X15" i="4"/>
  <c r="H19" i="4"/>
  <c r="H21" i="4"/>
  <c r="H23" i="4"/>
  <c r="H25" i="4"/>
  <c r="H27" i="4"/>
  <c r="R13" i="4" s="1"/>
  <c r="H29" i="4"/>
  <c r="H31" i="4"/>
  <c r="H33" i="4"/>
  <c r="H35" i="4"/>
  <c r="H37" i="4"/>
  <c r="H39" i="4"/>
  <c r="H41" i="4"/>
  <c r="H43" i="4"/>
  <c r="H45" i="4"/>
  <c r="H47" i="4"/>
  <c r="H49" i="4"/>
  <c r="H51" i="4"/>
  <c r="N13" i="4"/>
  <c r="H17" i="4"/>
  <c r="R11" i="4" s="1"/>
  <c r="I19" i="4"/>
  <c r="I21" i="4"/>
  <c r="I23" i="4"/>
  <c r="I25" i="4"/>
  <c r="I27" i="4"/>
  <c r="I29" i="4"/>
  <c r="I31" i="4"/>
  <c r="I33" i="4"/>
  <c r="I35" i="4"/>
  <c r="I37" i="4"/>
  <c r="I39" i="4"/>
  <c r="I41" i="4"/>
  <c r="I43" i="4"/>
  <c r="I45" i="4"/>
  <c r="I47" i="4"/>
  <c r="I49" i="4"/>
  <c r="I51" i="4"/>
  <c r="J19" i="4"/>
  <c r="J21" i="4"/>
  <c r="J23" i="4"/>
  <c r="J25" i="4"/>
  <c r="J27" i="4"/>
  <c r="J29" i="4"/>
  <c r="J31" i="4"/>
  <c r="J33" i="4"/>
  <c r="J35" i="4"/>
  <c r="J37" i="4"/>
  <c r="J39" i="4"/>
  <c r="J41" i="4"/>
  <c r="J43" i="4"/>
  <c r="J45" i="4"/>
  <c r="J47" i="4"/>
  <c r="J49" i="4"/>
  <c r="J51" i="4"/>
  <c r="I17" i="4"/>
  <c r="H13" i="4"/>
  <c r="I15" i="4"/>
  <c r="J17" i="4"/>
  <c r="K19" i="4"/>
  <c r="K21" i="4"/>
  <c r="K23" i="4"/>
  <c r="K25" i="4"/>
  <c r="K27" i="4"/>
  <c r="K29" i="4"/>
  <c r="K31" i="4"/>
  <c r="K33" i="4"/>
  <c r="K35" i="4"/>
  <c r="K37" i="4"/>
  <c r="K39" i="4"/>
  <c r="K41" i="4"/>
  <c r="K43" i="4"/>
  <c r="K45" i="4"/>
  <c r="K47" i="4"/>
  <c r="K49" i="4"/>
  <c r="K51" i="4"/>
  <c r="I13" i="4"/>
  <c r="J15" i="4"/>
  <c r="K17" i="4"/>
  <c r="U11" i="4" s="1"/>
  <c r="L19" i="4"/>
  <c r="L21" i="4"/>
  <c r="L23" i="4"/>
  <c r="L25" i="4"/>
  <c r="L27" i="4"/>
  <c r="L29" i="4"/>
  <c r="L31" i="4"/>
  <c r="V15" i="4" s="1"/>
  <c r="L33" i="4"/>
  <c r="L35" i="4"/>
  <c r="L37" i="4"/>
  <c r="L39" i="4"/>
  <c r="L41" i="4"/>
  <c r="L43" i="4"/>
  <c r="L45" i="4"/>
  <c r="L47" i="4"/>
  <c r="L49" i="4"/>
  <c r="L51" i="4"/>
  <c r="L17" i="4"/>
  <c r="V11" i="4" s="1"/>
  <c r="M19" i="4"/>
  <c r="W11" i="4" s="1"/>
  <c r="M21" i="4"/>
  <c r="M23" i="4"/>
  <c r="M25" i="4"/>
  <c r="M27" i="4"/>
  <c r="M29" i="4"/>
  <c r="M31" i="4"/>
  <c r="M33" i="4"/>
  <c r="M35" i="4"/>
  <c r="M37" i="4"/>
  <c r="M39" i="4"/>
  <c r="M41" i="4"/>
  <c r="M43" i="4"/>
  <c r="M45" i="4"/>
  <c r="W17" i="4" s="1"/>
  <c r="M47" i="4"/>
  <c r="M49" i="4"/>
  <c r="M51" i="4"/>
  <c r="V17" i="3"/>
  <c r="U15" i="3"/>
  <c r="I17" i="3"/>
  <c r="I51" i="3"/>
  <c r="I49" i="3"/>
  <c r="I47" i="3"/>
  <c r="I45" i="3"/>
  <c r="S17" i="3" s="1"/>
  <c r="I43" i="3"/>
  <c r="I41" i="3"/>
  <c r="I39" i="3"/>
  <c r="I37" i="3"/>
  <c r="I35" i="3"/>
  <c r="I33" i="3"/>
  <c r="I31" i="3"/>
  <c r="S15" i="3" s="1"/>
  <c r="I29" i="3"/>
  <c r="I27" i="3"/>
  <c r="I25" i="3"/>
  <c r="I23" i="3"/>
  <c r="I21" i="3"/>
  <c r="I19" i="3"/>
  <c r="H17" i="3"/>
  <c r="R11" i="3" s="1"/>
  <c r="N13" i="3"/>
  <c r="N17" i="3"/>
  <c r="X11" i="3" s="1"/>
  <c r="L13" i="3"/>
  <c r="N51" i="3"/>
  <c r="N49" i="3"/>
  <c r="N47" i="3"/>
  <c r="N45" i="3"/>
  <c r="X17" i="3" s="1"/>
  <c r="N43" i="3"/>
  <c r="N41" i="3"/>
  <c r="N39" i="3"/>
  <c r="N37" i="3"/>
  <c r="N35" i="3"/>
  <c r="N33" i="3"/>
  <c r="N31" i="3"/>
  <c r="N29" i="3"/>
  <c r="N27" i="3"/>
  <c r="X13" i="3" s="1"/>
  <c r="N25" i="3"/>
  <c r="N23" i="3"/>
  <c r="N21" i="3"/>
  <c r="N19" i="3"/>
  <c r="M17" i="3"/>
  <c r="L15" i="3"/>
  <c r="K13" i="3"/>
  <c r="M51" i="3"/>
  <c r="M49" i="3"/>
  <c r="M47" i="3"/>
  <c r="M45" i="3"/>
  <c r="M43" i="3"/>
  <c r="M41" i="3"/>
  <c r="M39" i="3"/>
  <c r="M37" i="3"/>
  <c r="M35" i="3"/>
  <c r="M33" i="3"/>
  <c r="M31" i="3"/>
  <c r="W15" i="3" s="1"/>
  <c r="M29" i="3"/>
  <c r="M27" i="3"/>
  <c r="M25" i="3"/>
  <c r="M23" i="3"/>
  <c r="M21" i="3"/>
  <c r="M19" i="3"/>
  <c r="L17" i="3"/>
  <c r="V11" i="3" s="1"/>
  <c r="K15" i="3"/>
  <c r="J13" i="3"/>
  <c r="L51" i="3"/>
  <c r="V15" i="3" s="1"/>
  <c r="K17" i="3"/>
  <c r="U11" i="3" s="1"/>
  <c r="I13" i="3"/>
  <c r="U11" i="6" l="1"/>
  <c r="R11" i="6"/>
  <c r="X11" i="6"/>
  <c r="W15" i="6"/>
  <c r="T15" i="4"/>
  <c r="S15" i="4"/>
  <c r="T13" i="4"/>
  <c r="S17" i="4"/>
  <c r="T17" i="4"/>
  <c r="U15" i="4"/>
  <c r="S13" i="4"/>
  <c r="W13" i="4"/>
  <c r="T11" i="4"/>
  <c r="U17" i="4"/>
  <c r="R15" i="4"/>
  <c r="V17" i="4"/>
  <c r="V13" i="4"/>
  <c r="W15" i="4"/>
  <c r="U13" i="4"/>
  <c r="S11" i="4"/>
  <c r="R17" i="4"/>
  <c r="S11" i="3"/>
  <c r="W13" i="3"/>
  <c r="X15" i="3"/>
  <c r="W11" i="3"/>
  <c r="W17" i="3"/>
  <c r="S13" i="3"/>
</calcChain>
</file>

<file path=xl/sharedStrings.xml><?xml version="1.0" encoding="utf-8"?>
<sst xmlns="http://schemas.openxmlformats.org/spreadsheetml/2006/main" count="468" uniqueCount="87">
  <si>
    <t>Num Rates:</t>
  </si>
  <si>
    <t>pH:</t>
  </si>
  <si>
    <t>Average:</t>
  </si>
  <si>
    <t>Offset:</t>
  </si>
  <si>
    <t>Delta (mPh):</t>
  </si>
  <si>
    <t>Method:</t>
  </si>
  <si>
    <t>Line Fit</t>
  </si>
  <si>
    <t>Volume:</t>
  </si>
  <si>
    <t>O2:</t>
  </si>
  <si>
    <t>Delta (mmHg):</t>
  </si>
  <si>
    <t>Fix Delta</t>
  </si>
  <si>
    <t>Ppr:</t>
  </si>
  <si>
    <t>Variable BC</t>
  </si>
  <si>
    <t>Buffer Capacity</t>
  </si>
  <si>
    <t>7.8000e-004</t>
  </si>
  <si>
    <t>If a rate is written in RED, it is because a level lower than the minimum threshold was used.</t>
  </si>
  <si>
    <t>O2 min. Level:</t>
  </si>
  <si>
    <t>Rate</t>
  </si>
  <si>
    <t>Tick1</t>
  </si>
  <si>
    <t>Tick2</t>
  </si>
  <si>
    <t>Time</t>
  </si>
  <si>
    <t>Well</t>
  </si>
  <si>
    <t>ECAR (mpH/min)</t>
  </si>
  <si>
    <t>OCR (pMoles/min)</t>
  </si>
  <si>
    <t>PPR (pMoles/min)</t>
  </si>
  <si>
    <t>OCR/ECAR</t>
  </si>
  <si>
    <t>ECAR (Norm.)(mpH/min)</t>
  </si>
  <si>
    <t>OCR (Norm.)(pMoles/min)</t>
  </si>
  <si>
    <t>PPR (Norm.)(pMoles/min)</t>
  </si>
  <si>
    <t>OCR/ECAR (Norm.)</t>
  </si>
  <si>
    <t>ECAR (% Base Line)(mpH/min)</t>
  </si>
  <si>
    <t>OCR (% Base Line)(pMoles/min)</t>
  </si>
  <si>
    <t>PPR (% Base Line)(pMoles/min)</t>
  </si>
  <si>
    <t>OCR/ECAR (% Base Line)</t>
  </si>
  <si>
    <t>ECAR (Norm. &amp; % Base Line)(mpH/min)</t>
  </si>
  <si>
    <t>OCR (Norm. &amp; % Base Line)(pMoles/min)</t>
  </si>
  <si>
    <t>PPR (Norm. &amp; % Base Line)(pMoles/min)</t>
  </si>
  <si>
    <t>OCR/ECAR (Norm. &amp; % Base Line)</t>
  </si>
  <si>
    <t>Back. Cor.</t>
  </si>
  <si>
    <t>SH1 NB</t>
  </si>
  <si>
    <t>SH1 NPA</t>
  </si>
  <si>
    <t>CLP1 NB</t>
  </si>
  <si>
    <t>SH1 PB</t>
  </si>
  <si>
    <t>SH1 PP</t>
  </si>
  <si>
    <t>CLP1 NP</t>
  </si>
  <si>
    <t>EMPTY</t>
  </si>
  <si>
    <t>CLP1 PB</t>
  </si>
  <si>
    <t>CLP1 PP</t>
  </si>
  <si>
    <t>T1</t>
  </si>
  <si>
    <t>T2</t>
  </si>
  <si>
    <t>T3</t>
  </si>
  <si>
    <t>T4</t>
  </si>
  <si>
    <t>T5</t>
  </si>
  <si>
    <t>T6</t>
  </si>
  <si>
    <t>T7</t>
  </si>
  <si>
    <t>Gemiddelden</t>
  </si>
  <si>
    <t>Protein (mg/ml)</t>
  </si>
  <si>
    <t>Protein/ 50 µl</t>
  </si>
  <si>
    <t>B</t>
  </si>
  <si>
    <t>SH NaCl PA</t>
  </si>
  <si>
    <t>SH</t>
  </si>
  <si>
    <t>NaCl</t>
  </si>
  <si>
    <t>bsa</t>
  </si>
  <si>
    <t>SH Pema PA</t>
  </si>
  <si>
    <t>CLP NaCl PA</t>
  </si>
  <si>
    <t>pa</t>
  </si>
  <si>
    <t>CLP Pema PA</t>
  </si>
  <si>
    <t>CLP</t>
  </si>
  <si>
    <t>Pema</t>
  </si>
  <si>
    <t>b</t>
  </si>
  <si>
    <t>SH2 NB</t>
  </si>
  <si>
    <t>SH2 NPA</t>
  </si>
  <si>
    <t>CLP2 NB</t>
  </si>
  <si>
    <t>SH2 PB</t>
  </si>
  <si>
    <t>SH2 PP</t>
  </si>
  <si>
    <t>CLP2 NP</t>
  </si>
  <si>
    <t>CLP2 PB</t>
  </si>
  <si>
    <t>CLP2 PP</t>
  </si>
  <si>
    <t>SH3 NB</t>
  </si>
  <si>
    <t>SH3 NPA</t>
  </si>
  <si>
    <t>CLP3 NB</t>
  </si>
  <si>
    <t>SH3 PB</t>
  </si>
  <si>
    <t>SH3 PP</t>
  </si>
  <si>
    <t>CLP3 NP</t>
  </si>
  <si>
    <t>CLP3 PB</t>
  </si>
  <si>
    <t>CLP13 NB</t>
  </si>
  <si>
    <t>CLP3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</si>
</sst>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Alignment="1">
      <alignment wrapText="1"/>
    </xf>
    <xf numFmtId="2" fontId="0" fillId="0" borderId="0" xfId="0" applyNumberFormat="1" applyFill="1" applyAlignment="1"/>
    <xf numFmtId="1" fontId="1" fillId="2" borderId="0" xfId="0" applyNumberFormat="1" applyFont="1" applyFill="1" applyAlignment="1"/>
    <xf numFmtId="164" fontId="1" fillId="2" borderId="0" xfId="0" applyNumberFormat="1" applyFont="1" applyFill="1" applyAlignment="1"/>
    <xf numFmtId="1" fontId="1" fillId="0" borderId="0" xfId="0" applyNumberFormat="1" applyFont="1" applyFill="1" applyAlignment="1"/>
    <xf numFmtId="164" fontId="1" fillId="0" borderId="0" xfId="0" applyNumberFormat="1" applyFont="1" applyFill="1" applyAlignment="1"/>
    <xf numFmtId="21" fontId="0" fillId="0" borderId="0" xfId="0" applyNumberFormat="1" applyFill="1" applyAlignment="1"/>
    <xf numFmtId="1" fontId="0" fillId="2" borderId="0" xfId="0" applyNumberFormat="1" applyFill="1" applyAlignment="1"/>
    <xf numFmtId="164" fontId="0" fillId="2" borderId="0" xfId="0" applyNumberFormat="1" applyFill="1" applyAlignment="1"/>
    <xf numFmtId="1" fontId="0" fillId="0" borderId="0" xfId="0" applyNumberFormat="1" applyFill="1" applyAlignment="1"/>
    <xf numFmtId="164" fontId="0" fillId="0" borderId="0" xfId="0" applyNumberFormat="1" applyFill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0" xfId="0" applyFont="1" applyAlignment="1">
      <alignment wrapText="1"/>
    </xf>
    <xf numFmtId="1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1" fontId="3" fillId="2" borderId="0" xfId="0" applyNumberFormat="1" applyFont="1" applyFill="1" applyAlignment="1"/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2" fillId="8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10" borderId="0" xfId="0" applyFill="1" applyAlignment="1">
      <alignment wrapText="1"/>
    </xf>
    <xf numFmtId="0" fontId="3" fillId="0" borderId="0" xfId="0" applyFont="1" applyFill="1" applyAlignment="1"/>
    <xf numFmtId="164" fontId="3" fillId="2" borderId="0" xfId="0" applyNumberFormat="1" applyFont="1" applyFill="1" applyAlignment="1"/>
    <xf numFmtId="1" fontId="3" fillId="0" borderId="0" xfId="0" applyNumberFormat="1" applyFont="1" applyFill="1" applyAlignment="1"/>
    <xf numFmtId="164" fontId="3" fillId="0" borderId="0" xfId="0" applyNumberFormat="1" applyFont="1" applyFill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6597-8B12-4299-BBA4-5C534CDBD91D}">
  <dimension ref="A1:U176"/>
  <sheetViews>
    <sheetView topLeftCell="A7" workbookViewId="0">
      <selection sqref="A1:XFD1048576"/>
    </sheetView>
  </sheetViews>
  <sheetFormatPr defaultColWidth="11.42578125" defaultRowHeight="15" x14ac:dyDescent="0.25"/>
  <cols>
    <col min="1" max="22" width="18" style="3" customWidth="1"/>
    <col min="23" max="256" width="11.42578125" style="3"/>
    <col min="257" max="278" width="18" style="3" customWidth="1"/>
    <col min="279" max="512" width="11.42578125" style="3"/>
    <col min="513" max="534" width="18" style="3" customWidth="1"/>
    <col min="535" max="768" width="11.42578125" style="3"/>
    <col min="769" max="790" width="18" style="3" customWidth="1"/>
    <col min="791" max="1024" width="11.42578125" style="3"/>
    <col min="1025" max="1046" width="18" style="3" customWidth="1"/>
    <col min="1047" max="1280" width="11.42578125" style="3"/>
    <col min="1281" max="1302" width="18" style="3" customWidth="1"/>
    <col min="1303" max="1536" width="11.42578125" style="3"/>
    <col min="1537" max="1558" width="18" style="3" customWidth="1"/>
    <col min="1559" max="1792" width="11.42578125" style="3"/>
    <col min="1793" max="1814" width="18" style="3" customWidth="1"/>
    <col min="1815" max="2048" width="11.42578125" style="3"/>
    <col min="2049" max="2070" width="18" style="3" customWidth="1"/>
    <col min="2071" max="2304" width="11.42578125" style="3"/>
    <col min="2305" max="2326" width="18" style="3" customWidth="1"/>
    <col min="2327" max="2560" width="11.42578125" style="3"/>
    <col min="2561" max="2582" width="18" style="3" customWidth="1"/>
    <col min="2583" max="2816" width="11.42578125" style="3"/>
    <col min="2817" max="2838" width="18" style="3" customWidth="1"/>
    <col min="2839" max="3072" width="11.42578125" style="3"/>
    <col min="3073" max="3094" width="18" style="3" customWidth="1"/>
    <col min="3095" max="3328" width="11.42578125" style="3"/>
    <col min="3329" max="3350" width="18" style="3" customWidth="1"/>
    <col min="3351" max="3584" width="11.42578125" style="3"/>
    <col min="3585" max="3606" width="18" style="3" customWidth="1"/>
    <col min="3607" max="3840" width="11.42578125" style="3"/>
    <col min="3841" max="3862" width="18" style="3" customWidth="1"/>
    <col min="3863" max="4096" width="11.42578125" style="3"/>
    <col min="4097" max="4118" width="18" style="3" customWidth="1"/>
    <col min="4119" max="4352" width="11.42578125" style="3"/>
    <col min="4353" max="4374" width="18" style="3" customWidth="1"/>
    <col min="4375" max="4608" width="11.42578125" style="3"/>
    <col min="4609" max="4630" width="18" style="3" customWidth="1"/>
    <col min="4631" max="4864" width="11.42578125" style="3"/>
    <col min="4865" max="4886" width="18" style="3" customWidth="1"/>
    <col min="4887" max="5120" width="11.42578125" style="3"/>
    <col min="5121" max="5142" width="18" style="3" customWidth="1"/>
    <col min="5143" max="5376" width="11.42578125" style="3"/>
    <col min="5377" max="5398" width="18" style="3" customWidth="1"/>
    <col min="5399" max="5632" width="11.42578125" style="3"/>
    <col min="5633" max="5654" width="18" style="3" customWidth="1"/>
    <col min="5655" max="5888" width="11.42578125" style="3"/>
    <col min="5889" max="5910" width="18" style="3" customWidth="1"/>
    <col min="5911" max="6144" width="11.42578125" style="3"/>
    <col min="6145" max="6166" width="18" style="3" customWidth="1"/>
    <col min="6167" max="6400" width="11.42578125" style="3"/>
    <col min="6401" max="6422" width="18" style="3" customWidth="1"/>
    <col min="6423" max="6656" width="11.42578125" style="3"/>
    <col min="6657" max="6678" width="18" style="3" customWidth="1"/>
    <col min="6679" max="6912" width="11.42578125" style="3"/>
    <col min="6913" max="6934" width="18" style="3" customWidth="1"/>
    <col min="6935" max="7168" width="11.42578125" style="3"/>
    <col min="7169" max="7190" width="18" style="3" customWidth="1"/>
    <col min="7191" max="7424" width="11.42578125" style="3"/>
    <col min="7425" max="7446" width="18" style="3" customWidth="1"/>
    <col min="7447" max="7680" width="11.42578125" style="3"/>
    <col min="7681" max="7702" width="18" style="3" customWidth="1"/>
    <col min="7703" max="7936" width="11.42578125" style="3"/>
    <col min="7937" max="7958" width="18" style="3" customWidth="1"/>
    <col min="7959" max="8192" width="11.42578125" style="3"/>
    <col min="8193" max="8214" width="18" style="3" customWidth="1"/>
    <col min="8215" max="8448" width="11.42578125" style="3"/>
    <col min="8449" max="8470" width="18" style="3" customWidth="1"/>
    <col min="8471" max="8704" width="11.42578125" style="3"/>
    <col min="8705" max="8726" width="18" style="3" customWidth="1"/>
    <col min="8727" max="8960" width="11.42578125" style="3"/>
    <col min="8961" max="8982" width="18" style="3" customWidth="1"/>
    <col min="8983" max="9216" width="11.42578125" style="3"/>
    <col min="9217" max="9238" width="18" style="3" customWidth="1"/>
    <col min="9239" max="9472" width="11.42578125" style="3"/>
    <col min="9473" max="9494" width="18" style="3" customWidth="1"/>
    <col min="9495" max="9728" width="11.42578125" style="3"/>
    <col min="9729" max="9750" width="18" style="3" customWidth="1"/>
    <col min="9751" max="9984" width="11.42578125" style="3"/>
    <col min="9985" max="10006" width="18" style="3" customWidth="1"/>
    <col min="10007" max="10240" width="11.42578125" style="3"/>
    <col min="10241" max="10262" width="18" style="3" customWidth="1"/>
    <col min="10263" max="10496" width="11.42578125" style="3"/>
    <col min="10497" max="10518" width="18" style="3" customWidth="1"/>
    <col min="10519" max="10752" width="11.42578125" style="3"/>
    <col min="10753" max="10774" width="18" style="3" customWidth="1"/>
    <col min="10775" max="11008" width="11.42578125" style="3"/>
    <col min="11009" max="11030" width="18" style="3" customWidth="1"/>
    <col min="11031" max="11264" width="11.42578125" style="3"/>
    <col min="11265" max="11286" width="18" style="3" customWidth="1"/>
    <col min="11287" max="11520" width="11.42578125" style="3"/>
    <col min="11521" max="11542" width="18" style="3" customWidth="1"/>
    <col min="11543" max="11776" width="11.42578125" style="3"/>
    <col min="11777" max="11798" width="18" style="3" customWidth="1"/>
    <col min="11799" max="12032" width="11.42578125" style="3"/>
    <col min="12033" max="12054" width="18" style="3" customWidth="1"/>
    <col min="12055" max="12288" width="11.42578125" style="3"/>
    <col min="12289" max="12310" width="18" style="3" customWidth="1"/>
    <col min="12311" max="12544" width="11.42578125" style="3"/>
    <col min="12545" max="12566" width="18" style="3" customWidth="1"/>
    <col min="12567" max="12800" width="11.42578125" style="3"/>
    <col min="12801" max="12822" width="18" style="3" customWidth="1"/>
    <col min="12823" max="13056" width="11.42578125" style="3"/>
    <col min="13057" max="13078" width="18" style="3" customWidth="1"/>
    <col min="13079" max="13312" width="11.42578125" style="3"/>
    <col min="13313" max="13334" width="18" style="3" customWidth="1"/>
    <col min="13335" max="13568" width="11.42578125" style="3"/>
    <col min="13569" max="13590" width="18" style="3" customWidth="1"/>
    <col min="13591" max="13824" width="11.42578125" style="3"/>
    <col min="13825" max="13846" width="18" style="3" customWidth="1"/>
    <col min="13847" max="14080" width="11.42578125" style="3"/>
    <col min="14081" max="14102" width="18" style="3" customWidth="1"/>
    <col min="14103" max="14336" width="11.42578125" style="3"/>
    <col min="14337" max="14358" width="18" style="3" customWidth="1"/>
    <col min="14359" max="14592" width="11.42578125" style="3"/>
    <col min="14593" max="14614" width="18" style="3" customWidth="1"/>
    <col min="14615" max="14848" width="11.42578125" style="3"/>
    <col min="14849" max="14870" width="18" style="3" customWidth="1"/>
    <col min="14871" max="15104" width="11.42578125" style="3"/>
    <col min="15105" max="15126" width="18" style="3" customWidth="1"/>
    <col min="15127" max="15360" width="11.42578125" style="3"/>
    <col min="15361" max="15382" width="18" style="3" customWidth="1"/>
    <col min="15383" max="15616" width="11.42578125" style="3"/>
    <col min="15617" max="15638" width="18" style="3" customWidth="1"/>
    <col min="15639" max="15872" width="11.42578125" style="3"/>
    <col min="15873" max="15894" width="18" style="3" customWidth="1"/>
    <col min="15895" max="16128" width="11.42578125" style="3"/>
    <col min="16129" max="16150" width="18" style="3" customWidth="1"/>
    <col min="16151" max="16384" width="11.42578125" style="3"/>
  </cols>
  <sheetData>
    <row r="1" spans="1:21" x14ac:dyDescent="0.25">
      <c r="A1" s="1" t="s">
        <v>0</v>
      </c>
      <c r="B1" s="2">
        <v>7</v>
      </c>
      <c r="C1" s="1" t="s">
        <v>1</v>
      </c>
      <c r="D1" s="1" t="s">
        <v>2</v>
      </c>
      <c r="E1" s="2">
        <v>3</v>
      </c>
      <c r="F1" s="1" t="s">
        <v>3</v>
      </c>
      <c r="G1" s="2">
        <v>3</v>
      </c>
      <c r="H1" s="1" t="s">
        <v>4</v>
      </c>
      <c r="I1" s="2">
        <v>500</v>
      </c>
      <c r="J1" s="1" t="s">
        <v>5</v>
      </c>
      <c r="K1" s="2" t="s">
        <v>6</v>
      </c>
    </row>
    <row r="2" spans="1:21" x14ac:dyDescent="0.25">
      <c r="A2" s="1" t="s">
        <v>7</v>
      </c>
      <c r="B2" s="4">
        <v>16.600000381469727</v>
      </c>
      <c r="C2" s="1" t="s">
        <v>8</v>
      </c>
      <c r="D2" s="1" t="s">
        <v>2</v>
      </c>
      <c r="E2" s="2">
        <v>3</v>
      </c>
      <c r="F2" s="1" t="s">
        <v>3</v>
      </c>
      <c r="G2" s="2">
        <v>1</v>
      </c>
      <c r="H2" s="1" t="s">
        <v>9</v>
      </c>
      <c r="I2" s="2">
        <v>50</v>
      </c>
      <c r="J2" s="1" t="s">
        <v>5</v>
      </c>
      <c r="K2" s="2" t="s">
        <v>10</v>
      </c>
    </row>
    <row r="3" spans="1:21" x14ac:dyDescent="0.25">
      <c r="C3" s="1" t="s">
        <v>11</v>
      </c>
      <c r="F3" s="1" t="s">
        <v>3</v>
      </c>
      <c r="G3" s="2">
        <v>3</v>
      </c>
      <c r="J3" s="1" t="s">
        <v>5</v>
      </c>
      <c r="K3" s="2" t="s">
        <v>12</v>
      </c>
      <c r="L3" s="2" t="s">
        <v>13</v>
      </c>
      <c r="M3" s="2" t="s">
        <v>14</v>
      </c>
    </row>
    <row r="5" spans="1:21" x14ac:dyDescent="0.25">
      <c r="A5" s="2" t="s">
        <v>15</v>
      </c>
    </row>
    <row r="6" spans="1:21" x14ac:dyDescent="0.25">
      <c r="A6" s="2" t="s">
        <v>16</v>
      </c>
      <c r="B6" s="2">
        <v>10</v>
      </c>
    </row>
    <row r="7" spans="1:21" x14ac:dyDescent="0.25">
      <c r="B7" s="4"/>
    </row>
    <row r="8" spans="1:21" x14ac:dyDescent="0.25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5" t="s">
        <v>22</v>
      </c>
      <c r="G8" s="5" t="s">
        <v>23</v>
      </c>
      <c r="H8" s="5" t="s">
        <v>24</v>
      </c>
      <c r="I8" s="6" t="s">
        <v>25</v>
      </c>
      <c r="J8" s="7" t="s">
        <v>26</v>
      </c>
      <c r="K8" s="7" t="s">
        <v>27</v>
      </c>
      <c r="L8" s="7" t="s">
        <v>28</v>
      </c>
      <c r="M8" s="8" t="s">
        <v>29</v>
      </c>
      <c r="N8" s="5" t="s">
        <v>30</v>
      </c>
      <c r="O8" s="5" t="s">
        <v>31</v>
      </c>
      <c r="P8" s="5" t="s">
        <v>32</v>
      </c>
      <c r="Q8" s="6" t="s">
        <v>33</v>
      </c>
      <c r="R8" s="7" t="s">
        <v>34</v>
      </c>
      <c r="S8" s="7" t="s">
        <v>35</v>
      </c>
      <c r="T8" s="7" t="s">
        <v>36</v>
      </c>
      <c r="U8" s="8" t="s">
        <v>37</v>
      </c>
    </row>
    <row r="9" spans="1:21" x14ac:dyDescent="0.25">
      <c r="A9" s="2">
        <v>1</v>
      </c>
      <c r="B9" s="2">
        <v>1</v>
      </c>
      <c r="C9" s="2">
        <v>10</v>
      </c>
      <c r="D9" s="9">
        <v>43719.487534722226</v>
      </c>
      <c r="E9" s="2">
        <v>1</v>
      </c>
      <c r="F9" s="10">
        <v>0</v>
      </c>
      <c r="G9" s="10">
        <v>0</v>
      </c>
      <c r="H9" s="10">
        <v>0</v>
      </c>
      <c r="I9" s="11">
        <v>0</v>
      </c>
      <c r="J9" s="12">
        <v>0</v>
      </c>
      <c r="K9" s="12">
        <v>0</v>
      </c>
      <c r="L9" s="12">
        <v>0</v>
      </c>
      <c r="M9" s="13">
        <v>0</v>
      </c>
      <c r="N9" s="10">
        <v>100</v>
      </c>
      <c r="O9" s="10">
        <v>100</v>
      </c>
      <c r="P9" s="10">
        <v>100</v>
      </c>
      <c r="Q9" s="11">
        <v>0</v>
      </c>
      <c r="R9" s="12">
        <v>100</v>
      </c>
      <c r="S9" s="12">
        <v>100</v>
      </c>
      <c r="T9" s="12">
        <v>100</v>
      </c>
      <c r="U9" s="13">
        <v>0</v>
      </c>
    </row>
    <row r="10" spans="1:21" x14ac:dyDescent="0.25">
      <c r="A10" s="2">
        <v>2</v>
      </c>
      <c r="B10" s="2">
        <v>11</v>
      </c>
      <c r="C10" s="2">
        <v>20</v>
      </c>
      <c r="D10" s="9">
        <v>43719.492048611108</v>
      </c>
      <c r="E10" s="2">
        <v>1</v>
      </c>
      <c r="F10" s="10">
        <v>0</v>
      </c>
      <c r="G10" s="10">
        <v>0</v>
      </c>
      <c r="H10" s="10">
        <v>0</v>
      </c>
      <c r="I10" s="11">
        <v>0</v>
      </c>
      <c r="J10" s="12">
        <v>0</v>
      </c>
      <c r="K10" s="12">
        <v>0</v>
      </c>
      <c r="L10" s="12">
        <v>0</v>
      </c>
      <c r="M10" s="13">
        <v>0</v>
      </c>
      <c r="N10" s="10">
        <v>100</v>
      </c>
      <c r="O10" s="10">
        <v>100</v>
      </c>
      <c r="P10" s="10">
        <v>100</v>
      </c>
      <c r="Q10" s="11">
        <v>0</v>
      </c>
      <c r="R10" s="12">
        <v>100</v>
      </c>
      <c r="S10" s="12">
        <v>100</v>
      </c>
      <c r="T10" s="12">
        <v>100</v>
      </c>
      <c r="U10" s="13">
        <v>0</v>
      </c>
    </row>
    <row r="11" spans="1:21" x14ac:dyDescent="0.25">
      <c r="A11" s="2">
        <v>3</v>
      </c>
      <c r="B11" s="2">
        <v>21</v>
      </c>
      <c r="C11" s="2">
        <v>30</v>
      </c>
      <c r="D11" s="9">
        <v>43719.49655092592</v>
      </c>
      <c r="E11" s="2">
        <v>1</v>
      </c>
      <c r="F11" s="10">
        <v>0</v>
      </c>
      <c r="G11" s="10">
        <v>0</v>
      </c>
      <c r="H11" s="10">
        <v>0</v>
      </c>
      <c r="I11" s="11">
        <v>0</v>
      </c>
      <c r="J11" s="12">
        <v>0</v>
      </c>
      <c r="K11" s="12">
        <v>0</v>
      </c>
      <c r="L11" s="12">
        <v>0</v>
      </c>
      <c r="M11" s="13">
        <v>0</v>
      </c>
      <c r="N11" s="10">
        <v>100</v>
      </c>
      <c r="O11" s="10">
        <v>100</v>
      </c>
      <c r="P11" s="10">
        <v>100</v>
      </c>
      <c r="Q11" s="11">
        <v>0</v>
      </c>
      <c r="R11" s="12">
        <v>100</v>
      </c>
      <c r="S11" s="12">
        <v>100</v>
      </c>
      <c r="T11" s="12">
        <v>100</v>
      </c>
      <c r="U11" s="13">
        <v>0</v>
      </c>
    </row>
    <row r="12" spans="1:21" x14ac:dyDescent="0.25">
      <c r="A12" s="2">
        <v>4</v>
      </c>
      <c r="B12" s="2">
        <v>31</v>
      </c>
      <c r="C12" s="2">
        <v>40</v>
      </c>
      <c r="D12" s="9">
        <v>43719.501041666663</v>
      </c>
      <c r="E12" s="2">
        <v>1</v>
      </c>
      <c r="F12" s="10">
        <v>0</v>
      </c>
      <c r="G12" s="10">
        <v>0</v>
      </c>
      <c r="H12" s="10">
        <v>0</v>
      </c>
      <c r="I12" s="11">
        <v>0</v>
      </c>
      <c r="J12" s="12">
        <v>0</v>
      </c>
      <c r="K12" s="12">
        <v>0</v>
      </c>
      <c r="L12" s="12">
        <v>0</v>
      </c>
      <c r="M12" s="13">
        <v>0</v>
      </c>
      <c r="N12" s="10">
        <v>100</v>
      </c>
      <c r="O12" s="10">
        <v>100</v>
      </c>
      <c r="P12" s="10">
        <v>100</v>
      </c>
      <c r="Q12" s="11">
        <v>0</v>
      </c>
      <c r="R12" s="12">
        <v>100</v>
      </c>
      <c r="S12" s="12">
        <v>100</v>
      </c>
      <c r="T12" s="12">
        <v>100</v>
      </c>
      <c r="U12" s="13">
        <v>0</v>
      </c>
    </row>
    <row r="13" spans="1:21" x14ac:dyDescent="0.25">
      <c r="A13" s="2">
        <v>5</v>
      </c>
      <c r="B13" s="2">
        <v>41</v>
      </c>
      <c r="C13" s="2">
        <v>50</v>
      </c>
      <c r="D13" s="9">
        <v>43719.505543981475</v>
      </c>
      <c r="E13" s="2">
        <v>1</v>
      </c>
      <c r="F13" s="10">
        <v>0</v>
      </c>
      <c r="G13" s="10">
        <v>0</v>
      </c>
      <c r="H13" s="10">
        <v>0</v>
      </c>
      <c r="I13" s="11">
        <v>0</v>
      </c>
      <c r="J13" s="12">
        <v>0</v>
      </c>
      <c r="K13" s="12">
        <v>0</v>
      </c>
      <c r="L13" s="12">
        <v>0</v>
      </c>
      <c r="M13" s="13">
        <v>0</v>
      </c>
      <c r="N13" s="10">
        <v>100</v>
      </c>
      <c r="O13" s="10">
        <v>100</v>
      </c>
      <c r="P13" s="10">
        <v>100</v>
      </c>
      <c r="Q13" s="11">
        <v>0</v>
      </c>
      <c r="R13" s="12">
        <v>100</v>
      </c>
      <c r="S13" s="12">
        <v>100</v>
      </c>
      <c r="T13" s="12">
        <v>100</v>
      </c>
      <c r="U13" s="13">
        <v>0</v>
      </c>
    </row>
    <row r="14" spans="1:21" x14ac:dyDescent="0.25">
      <c r="A14" s="2">
        <v>6</v>
      </c>
      <c r="B14" s="2">
        <v>51</v>
      </c>
      <c r="C14" s="2">
        <v>60</v>
      </c>
      <c r="D14" s="9">
        <v>43719.510046296302</v>
      </c>
      <c r="E14" s="2">
        <v>1</v>
      </c>
      <c r="F14" s="10">
        <v>0</v>
      </c>
      <c r="G14" s="10">
        <v>0</v>
      </c>
      <c r="H14" s="10">
        <v>0</v>
      </c>
      <c r="I14" s="11">
        <v>0</v>
      </c>
      <c r="J14" s="12">
        <v>0</v>
      </c>
      <c r="K14" s="12">
        <v>0</v>
      </c>
      <c r="L14" s="12">
        <v>0</v>
      </c>
      <c r="M14" s="13">
        <v>0</v>
      </c>
      <c r="N14" s="10">
        <v>100</v>
      </c>
      <c r="O14" s="10">
        <v>100</v>
      </c>
      <c r="P14" s="10">
        <v>100</v>
      </c>
      <c r="Q14" s="11">
        <v>0</v>
      </c>
      <c r="R14" s="12">
        <v>100</v>
      </c>
      <c r="S14" s="12">
        <v>100</v>
      </c>
      <c r="T14" s="12">
        <v>100</v>
      </c>
      <c r="U14" s="13">
        <v>0</v>
      </c>
    </row>
    <row r="15" spans="1:21" x14ac:dyDescent="0.25">
      <c r="A15" s="2">
        <v>7</v>
      </c>
      <c r="B15" s="2">
        <v>61</v>
      </c>
      <c r="C15" s="2">
        <v>70</v>
      </c>
      <c r="D15" s="9">
        <v>43719.514548611114</v>
      </c>
      <c r="E15" s="2">
        <v>1</v>
      </c>
      <c r="F15" s="10">
        <v>0</v>
      </c>
      <c r="G15" s="10">
        <v>0</v>
      </c>
      <c r="H15" s="10">
        <v>0</v>
      </c>
      <c r="I15" s="11">
        <v>0</v>
      </c>
      <c r="J15" s="12">
        <v>0</v>
      </c>
      <c r="K15" s="12">
        <v>0</v>
      </c>
      <c r="L15" s="12">
        <v>0</v>
      </c>
      <c r="M15" s="13">
        <v>0</v>
      </c>
      <c r="N15" s="10">
        <v>100</v>
      </c>
      <c r="O15" s="10">
        <v>100</v>
      </c>
      <c r="P15" s="10">
        <v>100</v>
      </c>
      <c r="Q15" s="11">
        <v>0</v>
      </c>
      <c r="R15" s="12">
        <v>100</v>
      </c>
      <c r="S15" s="12">
        <v>100</v>
      </c>
      <c r="T15" s="12">
        <v>100</v>
      </c>
      <c r="U15" s="13">
        <v>0</v>
      </c>
    </row>
    <row r="16" spans="1:21" x14ac:dyDescent="0.25">
      <c r="A16" s="2">
        <v>1</v>
      </c>
      <c r="B16" s="2">
        <v>1</v>
      </c>
      <c r="C16" s="2">
        <v>10</v>
      </c>
      <c r="D16" s="9">
        <v>43719.487534722226</v>
      </c>
      <c r="E16" s="2">
        <v>2</v>
      </c>
      <c r="F16" s="10">
        <v>177.74174885242348</v>
      </c>
      <c r="G16" s="10">
        <v>671.73082297050951</v>
      </c>
      <c r="H16" s="10">
        <v>2301.4002232927601</v>
      </c>
      <c r="I16" s="11">
        <v>3.7792517926007263</v>
      </c>
      <c r="J16" s="12">
        <v>0</v>
      </c>
      <c r="K16" s="12">
        <v>0</v>
      </c>
      <c r="L16" s="12">
        <v>0</v>
      </c>
      <c r="M16" s="13">
        <v>0</v>
      </c>
      <c r="N16" s="10">
        <v>100</v>
      </c>
      <c r="O16" s="10">
        <v>100</v>
      </c>
      <c r="P16" s="10">
        <v>100</v>
      </c>
      <c r="Q16" s="11">
        <v>1000.0000000000001</v>
      </c>
      <c r="R16" s="12">
        <v>0</v>
      </c>
      <c r="S16" s="12">
        <v>0</v>
      </c>
      <c r="T16" s="12">
        <v>0</v>
      </c>
      <c r="U16" s="13">
        <v>0</v>
      </c>
    </row>
    <row r="17" spans="1:21" x14ac:dyDescent="0.25">
      <c r="A17" s="2">
        <v>2</v>
      </c>
      <c r="B17" s="2">
        <v>11</v>
      </c>
      <c r="C17" s="2">
        <v>20</v>
      </c>
      <c r="D17" s="9">
        <v>43719.492048611108</v>
      </c>
      <c r="E17" s="2">
        <v>2</v>
      </c>
      <c r="F17" s="10">
        <v>145.66155484603198</v>
      </c>
      <c r="G17" s="10">
        <v>619.65002725915338</v>
      </c>
      <c r="H17" s="10">
        <v>1886.0258606218713</v>
      </c>
      <c r="I17" s="11">
        <v>4.2540396325862337</v>
      </c>
      <c r="J17" s="12">
        <v>0</v>
      </c>
      <c r="K17" s="12">
        <v>0</v>
      </c>
      <c r="L17" s="12">
        <v>0</v>
      </c>
      <c r="M17" s="13">
        <v>0</v>
      </c>
      <c r="N17" s="10">
        <v>81.951233059472571</v>
      </c>
      <c r="O17" s="10">
        <v>92.246775950961151</v>
      </c>
      <c r="P17" s="10">
        <v>118.04876694052746</v>
      </c>
      <c r="Q17" s="11">
        <v>1125.6301157057276</v>
      </c>
      <c r="R17" s="12">
        <v>0</v>
      </c>
      <c r="S17" s="12">
        <v>0</v>
      </c>
      <c r="T17" s="12">
        <v>0</v>
      </c>
      <c r="U17" s="13">
        <v>0</v>
      </c>
    </row>
    <row r="18" spans="1:21" x14ac:dyDescent="0.25">
      <c r="A18" s="2">
        <v>3</v>
      </c>
      <c r="B18" s="2">
        <v>21</v>
      </c>
      <c r="C18" s="2">
        <v>30</v>
      </c>
      <c r="D18" s="9">
        <v>43719.49655092592</v>
      </c>
      <c r="E18" s="2">
        <v>2</v>
      </c>
      <c r="F18" s="10">
        <v>133.30295968797427</v>
      </c>
      <c r="G18" s="10">
        <v>618.31172142365881</v>
      </c>
      <c r="H18" s="10">
        <v>1726.0067664024605</v>
      </c>
      <c r="I18" s="11">
        <v>4.6383945478101705</v>
      </c>
      <c r="J18" s="12">
        <v>0</v>
      </c>
      <c r="K18" s="12">
        <v>0</v>
      </c>
      <c r="L18" s="12">
        <v>0</v>
      </c>
      <c r="M18" s="13">
        <v>0</v>
      </c>
      <c r="N18" s="10">
        <v>74.998114145176928</v>
      </c>
      <c r="O18" s="10">
        <v>92.047543492105632</v>
      </c>
      <c r="P18" s="10">
        <v>125.00188585482309</v>
      </c>
      <c r="Q18" s="11">
        <v>1227.3314408136375</v>
      </c>
      <c r="R18" s="12">
        <v>0</v>
      </c>
      <c r="S18" s="12">
        <v>0</v>
      </c>
      <c r="T18" s="12">
        <v>0</v>
      </c>
      <c r="U18" s="13">
        <v>0</v>
      </c>
    </row>
    <row r="19" spans="1:21" x14ac:dyDescent="0.25">
      <c r="A19" s="2">
        <v>4</v>
      </c>
      <c r="B19" s="2">
        <v>31</v>
      </c>
      <c r="C19" s="2">
        <v>40</v>
      </c>
      <c r="D19" s="9">
        <v>43719.501041666663</v>
      </c>
      <c r="E19" s="2">
        <v>2</v>
      </c>
      <c r="F19" s="10">
        <v>126.24405392809632</v>
      </c>
      <c r="G19" s="10">
        <v>601.97624663271142</v>
      </c>
      <c r="H19" s="10">
        <v>1634.6080522743916</v>
      </c>
      <c r="I19" s="11">
        <v>4.7683532641907522</v>
      </c>
      <c r="J19" s="12">
        <v>0</v>
      </c>
      <c r="K19" s="12">
        <v>0</v>
      </c>
      <c r="L19" s="12">
        <v>0</v>
      </c>
      <c r="M19" s="13">
        <v>0</v>
      </c>
      <c r="N19" s="10">
        <v>71.026674792603174</v>
      </c>
      <c r="O19" s="10">
        <v>89.615695163528258</v>
      </c>
      <c r="P19" s="10">
        <v>128.97332520739684</v>
      </c>
      <c r="Q19" s="11">
        <v>1261.7188602057572</v>
      </c>
      <c r="R19" s="12">
        <v>0</v>
      </c>
      <c r="S19" s="12">
        <v>0</v>
      </c>
      <c r="T19" s="12">
        <v>0</v>
      </c>
      <c r="U19" s="13">
        <v>0</v>
      </c>
    </row>
    <row r="20" spans="1:21" x14ac:dyDescent="0.25">
      <c r="A20" s="2">
        <v>5</v>
      </c>
      <c r="B20" s="2">
        <v>41</v>
      </c>
      <c r="C20" s="2">
        <v>50</v>
      </c>
      <c r="D20" s="9">
        <v>43719.505543981475</v>
      </c>
      <c r="E20" s="2">
        <v>2</v>
      </c>
      <c r="F20" s="10">
        <v>117.7203891163693</v>
      </c>
      <c r="G20" s="10">
        <v>594.09981485603453</v>
      </c>
      <c r="H20" s="10">
        <v>1524.2436374555164</v>
      </c>
      <c r="I20" s="11">
        <v>5.0467027786389087</v>
      </c>
      <c r="J20" s="12">
        <v>0</v>
      </c>
      <c r="K20" s="12">
        <v>0</v>
      </c>
      <c r="L20" s="12">
        <v>0</v>
      </c>
      <c r="M20" s="13">
        <v>0</v>
      </c>
      <c r="N20" s="10">
        <v>66.23114146024912</v>
      </c>
      <c r="O20" s="10">
        <v>88.44313742055526</v>
      </c>
      <c r="P20" s="10">
        <v>133.76885853975091</v>
      </c>
      <c r="Q20" s="11">
        <v>1335.3708764575263</v>
      </c>
      <c r="R20" s="12">
        <v>0</v>
      </c>
      <c r="S20" s="12">
        <v>0</v>
      </c>
      <c r="T20" s="12">
        <v>0</v>
      </c>
      <c r="U20" s="13">
        <v>0</v>
      </c>
    </row>
    <row r="21" spans="1:21" x14ac:dyDescent="0.25">
      <c r="A21" s="2">
        <v>6</v>
      </c>
      <c r="B21" s="2">
        <v>51</v>
      </c>
      <c r="C21" s="2">
        <v>60</v>
      </c>
      <c r="D21" s="9">
        <v>43719.510046296302</v>
      </c>
      <c r="E21" s="2">
        <v>2</v>
      </c>
      <c r="F21" s="10">
        <v>115.18040044142252</v>
      </c>
      <c r="G21" s="10">
        <v>589.10131153387169</v>
      </c>
      <c r="H21" s="10">
        <v>1491.3558632470099</v>
      </c>
      <c r="I21" s="11">
        <v>5.1145968348449342</v>
      </c>
      <c r="J21" s="12">
        <v>0</v>
      </c>
      <c r="K21" s="12">
        <v>0</v>
      </c>
      <c r="L21" s="12">
        <v>0</v>
      </c>
      <c r="M21" s="13">
        <v>0</v>
      </c>
      <c r="N21" s="10">
        <v>64.802108218849142</v>
      </c>
      <c r="O21" s="10">
        <v>87.699014454743065</v>
      </c>
      <c r="P21" s="10">
        <v>135.19789178115087</v>
      </c>
      <c r="Q21" s="11">
        <v>1353.3358229421594</v>
      </c>
      <c r="R21" s="12">
        <v>0</v>
      </c>
      <c r="S21" s="12">
        <v>0</v>
      </c>
      <c r="T21" s="12">
        <v>0</v>
      </c>
      <c r="U21" s="13">
        <v>0</v>
      </c>
    </row>
    <row r="22" spans="1:21" x14ac:dyDescent="0.25">
      <c r="A22" s="2">
        <v>7</v>
      </c>
      <c r="B22" s="2">
        <v>61</v>
      </c>
      <c r="C22" s="2">
        <v>70</v>
      </c>
      <c r="D22" s="9">
        <v>43719.514548611114</v>
      </c>
      <c r="E22" s="2">
        <v>2</v>
      </c>
      <c r="F22" s="10">
        <v>111.24920076963186</v>
      </c>
      <c r="G22" s="10">
        <v>589.39259780746875</v>
      </c>
      <c r="H22" s="10">
        <v>1440.4546885883803</v>
      </c>
      <c r="I22" s="11">
        <v>5.2979490524875539</v>
      </c>
      <c r="J22" s="12">
        <v>0</v>
      </c>
      <c r="K22" s="12">
        <v>0</v>
      </c>
      <c r="L22" s="12">
        <v>0</v>
      </c>
      <c r="M22" s="13">
        <v>0</v>
      </c>
      <c r="N22" s="10">
        <v>62.590360164623185</v>
      </c>
      <c r="O22" s="10">
        <v>87.742377996155227</v>
      </c>
      <c r="P22" s="10">
        <v>137.40963983537682</v>
      </c>
      <c r="Q22" s="11">
        <v>1401.8513037052032</v>
      </c>
      <c r="R22" s="12">
        <v>0</v>
      </c>
      <c r="S22" s="12">
        <v>0</v>
      </c>
      <c r="T22" s="12">
        <v>0</v>
      </c>
      <c r="U22" s="13">
        <v>0</v>
      </c>
    </row>
    <row r="23" spans="1:21" x14ac:dyDescent="0.25">
      <c r="A23" s="2">
        <v>1</v>
      </c>
      <c r="B23" s="2">
        <v>1</v>
      </c>
      <c r="C23" s="2">
        <v>10</v>
      </c>
      <c r="D23" s="9">
        <v>43719.487534722226</v>
      </c>
      <c r="E23" s="2">
        <v>3</v>
      </c>
      <c r="F23" s="10">
        <v>174.56532350429313</v>
      </c>
      <c r="G23" s="10">
        <v>704.90737019935921</v>
      </c>
      <c r="H23" s="10">
        <v>2260.2718668280686</v>
      </c>
      <c r="I23" s="11">
        <v>4.0380721442768284</v>
      </c>
      <c r="J23" s="12">
        <v>0</v>
      </c>
      <c r="K23" s="12">
        <v>0</v>
      </c>
      <c r="L23" s="12">
        <v>0</v>
      </c>
      <c r="M23" s="13">
        <v>0</v>
      </c>
      <c r="N23" s="10">
        <v>100</v>
      </c>
      <c r="O23" s="10">
        <v>100</v>
      </c>
      <c r="P23" s="10">
        <v>100</v>
      </c>
      <c r="Q23" s="11">
        <v>999.99999999999989</v>
      </c>
      <c r="R23" s="12">
        <v>0</v>
      </c>
      <c r="S23" s="12">
        <v>0</v>
      </c>
      <c r="T23" s="12">
        <v>0</v>
      </c>
      <c r="U23" s="13">
        <v>0</v>
      </c>
    </row>
    <row r="24" spans="1:21" x14ac:dyDescent="0.25">
      <c r="A24" s="2">
        <v>2</v>
      </c>
      <c r="B24" s="2">
        <v>11</v>
      </c>
      <c r="C24" s="2">
        <v>20</v>
      </c>
      <c r="D24" s="9">
        <v>43719.492048611108</v>
      </c>
      <c r="E24" s="2">
        <v>3</v>
      </c>
      <c r="F24" s="10">
        <v>154.56331731839458</v>
      </c>
      <c r="G24" s="10">
        <v>695.11820366887719</v>
      </c>
      <c r="H24" s="10">
        <v>2001.2858840764852</v>
      </c>
      <c r="I24" s="11">
        <v>4.4973038605075999</v>
      </c>
      <c r="J24" s="12">
        <v>0</v>
      </c>
      <c r="K24" s="12">
        <v>0</v>
      </c>
      <c r="L24" s="12">
        <v>0</v>
      </c>
      <c r="M24" s="13">
        <v>0</v>
      </c>
      <c r="N24" s="10">
        <v>88.541821603299908</v>
      </c>
      <c r="O24" s="10">
        <v>98.611283277161149</v>
      </c>
      <c r="P24" s="10">
        <v>111.45817839670008</v>
      </c>
      <c r="Q24" s="11">
        <v>1113.7254857820312</v>
      </c>
      <c r="R24" s="12">
        <v>0</v>
      </c>
      <c r="S24" s="12">
        <v>0</v>
      </c>
      <c r="T24" s="12">
        <v>0</v>
      </c>
      <c r="U24" s="13">
        <v>0</v>
      </c>
    </row>
    <row r="25" spans="1:21" x14ac:dyDescent="0.25">
      <c r="A25" s="2">
        <v>3</v>
      </c>
      <c r="B25" s="2">
        <v>21</v>
      </c>
      <c r="C25" s="2">
        <v>30</v>
      </c>
      <c r="D25" s="9">
        <v>43719.49655092592</v>
      </c>
      <c r="E25" s="2">
        <v>3</v>
      </c>
      <c r="F25" s="10">
        <v>140.78674033164032</v>
      </c>
      <c r="G25" s="10">
        <v>682.94211095947503</v>
      </c>
      <c r="H25" s="10">
        <v>1822.9067606672143</v>
      </c>
      <c r="I25" s="11">
        <v>4.8508979563751646</v>
      </c>
      <c r="J25" s="12">
        <v>0</v>
      </c>
      <c r="K25" s="12">
        <v>0</v>
      </c>
      <c r="L25" s="12">
        <v>0</v>
      </c>
      <c r="M25" s="13">
        <v>0</v>
      </c>
      <c r="N25" s="10">
        <v>80.649889396949959</v>
      </c>
      <c r="O25" s="10">
        <v>96.883950974484492</v>
      </c>
      <c r="P25" s="10">
        <v>119.35011060305</v>
      </c>
      <c r="Q25" s="11">
        <v>1201.290562193238</v>
      </c>
      <c r="R25" s="12">
        <v>0</v>
      </c>
      <c r="S25" s="12">
        <v>0</v>
      </c>
      <c r="T25" s="12">
        <v>0</v>
      </c>
      <c r="U25" s="13">
        <v>0</v>
      </c>
    </row>
    <row r="26" spans="1:21" x14ac:dyDescent="0.25">
      <c r="A26" s="2">
        <v>4</v>
      </c>
      <c r="B26" s="2">
        <v>31</v>
      </c>
      <c r="C26" s="2">
        <v>40</v>
      </c>
      <c r="D26" s="9">
        <v>43719.501041666663</v>
      </c>
      <c r="E26" s="2">
        <v>3</v>
      </c>
      <c r="F26" s="10">
        <v>133.11090735455443</v>
      </c>
      <c r="G26" s="10">
        <v>664.49464457961562</v>
      </c>
      <c r="H26" s="10">
        <v>1723.5200727254262</v>
      </c>
      <c r="I26" s="11">
        <v>4.9920375255925995</v>
      </c>
      <c r="J26" s="12">
        <v>0</v>
      </c>
      <c r="K26" s="12">
        <v>0</v>
      </c>
      <c r="L26" s="12">
        <v>0</v>
      </c>
      <c r="M26" s="13">
        <v>0</v>
      </c>
      <c r="N26" s="10">
        <v>76.252777288429101</v>
      </c>
      <c r="O26" s="10">
        <v>94.266945228801589</v>
      </c>
      <c r="P26" s="10">
        <v>123.74722271157088</v>
      </c>
      <c r="Q26" s="11">
        <v>1236.2427780464072</v>
      </c>
      <c r="R26" s="12">
        <v>0</v>
      </c>
      <c r="S26" s="12">
        <v>0</v>
      </c>
      <c r="T26" s="12">
        <v>0</v>
      </c>
      <c r="U26" s="13">
        <v>0</v>
      </c>
    </row>
    <row r="27" spans="1:21" x14ac:dyDescent="0.25">
      <c r="A27" s="2">
        <v>5</v>
      </c>
      <c r="B27" s="2">
        <v>41</v>
      </c>
      <c r="C27" s="2">
        <v>50</v>
      </c>
      <c r="D27" s="9">
        <v>43719.505543981475</v>
      </c>
      <c r="E27" s="2">
        <v>3</v>
      </c>
      <c r="F27" s="10">
        <v>126.91789060965374</v>
      </c>
      <c r="G27" s="10">
        <v>654.286933293895</v>
      </c>
      <c r="H27" s="10">
        <v>1643.3328898514471</v>
      </c>
      <c r="I27" s="11">
        <v>5.1551986103063081</v>
      </c>
      <c r="J27" s="12">
        <v>0</v>
      </c>
      <c r="K27" s="12">
        <v>0</v>
      </c>
      <c r="L27" s="12">
        <v>0</v>
      </c>
      <c r="M27" s="13">
        <v>0</v>
      </c>
      <c r="N27" s="10">
        <v>72.705098619733832</v>
      </c>
      <c r="O27" s="10">
        <v>92.818852654193705</v>
      </c>
      <c r="P27" s="10">
        <v>127.29490138026613</v>
      </c>
      <c r="Q27" s="11">
        <v>1276.6484664254417</v>
      </c>
      <c r="R27" s="12">
        <v>0</v>
      </c>
      <c r="S27" s="12">
        <v>0</v>
      </c>
      <c r="T27" s="12">
        <v>0</v>
      </c>
      <c r="U27" s="13">
        <v>0</v>
      </c>
    </row>
    <row r="28" spans="1:21" x14ac:dyDescent="0.25">
      <c r="A28" s="2">
        <v>6</v>
      </c>
      <c r="B28" s="2">
        <v>51</v>
      </c>
      <c r="C28" s="2">
        <v>60</v>
      </c>
      <c r="D28" s="9">
        <v>43719.510046296302</v>
      </c>
      <c r="E28" s="2">
        <v>3</v>
      </c>
      <c r="F28" s="10">
        <v>124.01526117635711</v>
      </c>
      <c r="G28" s="10">
        <v>650.60296223865339</v>
      </c>
      <c r="H28" s="10">
        <v>1605.749642983141</v>
      </c>
      <c r="I28" s="11">
        <v>5.2461524175920342</v>
      </c>
      <c r="J28" s="12">
        <v>0</v>
      </c>
      <c r="K28" s="12">
        <v>0</v>
      </c>
      <c r="L28" s="12">
        <v>0</v>
      </c>
      <c r="M28" s="13">
        <v>0</v>
      </c>
      <c r="N28" s="10">
        <v>71.042323118260754</v>
      </c>
      <c r="O28" s="10">
        <v>92.296234901708061</v>
      </c>
      <c r="P28" s="10">
        <v>128.95767688173925</v>
      </c>
      <c r="Q28" s="11">
        <v>1299.1725333653142</v>
      </c>
      <c r="R28" s="12">
        <v>0</v>
      </c>
      <c r="S28" s="12">
        <v>0</v>
      </c>
      <c r="T28" s="12">
        <v>0</v>
      </c>
      <c r="U28" s="13">
        <v>0</v>
      </c>
    </row>
    <row r="29" spans="1:21" x14ac:dyDescent="0.25">
      <c r="A29" s="2">
        <v>7</v>
      </c>
      <c r="B29" s="2">
        <v>61</v>
      </c>
      <c r="C29" s="2">
        <v>70</v>
      </c>
      <c r="D29" s="9">
        <v>43719.514548611114</v>
      </c>
      <c r="E29" s="2">
        <v>3</v>
      </c>
      <c r="F29" s="10">
        <v>120.8507540231227</v>
      </c>
      <c r="G29" s="10">
        <v>648.47383452287897</v>
      </c>
      <c r="H29" s="10">
        <v>1564.7756033099297</v>
      </c>
      <c r="I29" s="11">
        <v>5.3659064005409904</v>
      </c>
      <c r="J29" s="12">
        <v>0</v>
      </c>
      <c r="K29" s="12">
        <v>0</v>
      </c>
      <c r="L29" s="12">
        <v>0</v>
      </c>
      <c r="M29" s="13">
        <v>0</v>
      </c>
      <c r="N29" s="10">
        <v>69.229530583232119</v>
      </c>
      <c r="O29" s="10">
        <v>91.994191284945714</v>
      </c>
      <c r="P29" s="10">
        <v>130.77046941676787</v>
      </c>
      <c r="Q29" s="11">
        <v>1328.828760067129</v>
      </c>
      <c r="R29" s="12">
        <v>0</v>
      </c>
      <c r="S29" s="12">
        <v>0</v>
      </c>
      <c r="T29" s="12">
        <v>0</v>
      </c>
      <c r="U29" s="13">
        <v>0</v>
      </c>
    </row>
    <row r="30" spans="1:21" x14ac:dyDescent="0.25">
      <c r="A30" s="2">
        <v>1</v>
      </c>
      <c r="B30" s="2">
        <v>1</v>
      </c>
      <c r="C30" s="2">
        <v>10</v>
      </c>
      <c r="D30" s="9">
        <v>43719.487534722226</v>
      </c>
      <c r="E30" s="2">
        <v>4</v>
      </c>
      <c r="F30" s="10">
        <v>158.0869881668996</v>
      </c>
      <c r="G30" s="10">
        <v>588.65288011372979</v>
      </c>
      <c r="H30" s="10">
        <v>2046.9103753955887</v>
      </c>
      <c r="I30" s="11">
        <v>3.7236010815277361</v>
      </c>
      <c r="J30" s="12">
        <v>0</v>
      </c>
      <c r="K30" s="12">
        <v>0</v>
      </c>
      <c r="L30" s="12">
        <v>0</v>
      </c>
      <c r="M30" s="13">
        <v>0</v>
      </c>
      <c r="N30" s="10">
        <v>100</v>
      </c>
      <c r="O30" s="10">
        <v>100</v>
      </c>
      <c r="P30" s="10">
        <v>100</v>
      </c>
      <c r="Q30" s="11">
        <v>999.99999999999989</v>
      </c>
      <c r="R30" s="12">
        <v>0</v>
      </c>
      <c r="S30" s="12">
        <v>0</v>
      </c>
      <c r="T30" s="12">
        <v>0</v>
      </c>
      <c r="U30" s="13">
        <v>0</v>
      </c>
    </row>
    <row r="31" spans="1:21" x14ac:dyDescent="0.25">
      <c r="A31" s="2">
        <v>2</v>
      </c>
      <c r="B31" s="2">
        <v>11</v>
      </c>
      <c r="C31" s="2">
        <v>20</v>
      </c>
      <c r="D31" s="9">
        <v>43719.492048611108</v>
      </c>
      <c r="E31" s="2">
        <v>4</v>
      </c>
      <c r="F31" s="10">
        <v>141.53241011175663</v>
      </c>
      <c r="G31" s="10">
        <v>571.05739222914292</v>
      </c>
      <c r="H31" s="10">
        <v>1832.5616932283151</v>
      </c>
      <c r="I31" s="11">
        <v>4.0348171261849162</v>
      </c>
      <c r="J31" s="12">
        <v>0</v>
      </c>
      <c r="K31" s="12">
        <v>0</v>
      </c>
      <c r="L31" s="12">
        <v>0</v>
      </c>
      <c r="M31" s="13">
        <v>0</v>
      </c>
      <c r="N31" s="10">
        <v>89.528184294544502</v>
      </c>
      <c r="O31" s="10">
        <v>97.010889018127742</v>
      </c>
      <c r="P31" s="10">
        <v>110.47181570545551</v>
      </c>
      <c r="Q31" s="11">
        <v>1083.579319546629</v>
      </c>
      <c r="R31" s="12">
        <v>0</v>
      </c>
      <c r="S31" s="12">
        <v>0</v>
      </c>
      <c r="T31" s="12">
        <v>0</v>
      </c>
      <c r="U31" s="13">
        <v>0</v>
      </c>
    </row>
    <row r="32" spans="1:21" x14ac:dyDescent="0.25">
      <c r="A32" s="2">
        <v>3</v>
      </c>
      <c r="B32" s="2">
        <v>21</v>
      </c>
      <c r="C32" s="2">
        <v>30</v>
      </c>
      <c r="D32" s="9">
        <v>43719.49655092592</v>
      </c>
      <c r="E32" s="2">
        <v>4</v>
      </c>
      <c r="F32" s="10">
        <v>130.41901187750918</v>
      </c>
      <c r="G32" s="10">
        <v>558.16679601954877</v>
      </c>
      <c r="H32" s="10">
        <v>1688.6654091927951</v>
      </c>
      <c r="I32" s="11">
        <v>4.2797962351055423</v>
      </c>
      <c r="J32" s="12">
        <v>0</v>
      </c>
      <c r="K32" s="12">
        <v>0</v>
      </c>
      <c r="L32" s="12">
        <v>0</v>
      </c>
      <c r="M32" s="13">
        <v>0</v>
      </c>
      <c r="N32" s="10">
        <v>82.49825832586545</v>
      </c>
      <c r="O32" s="10">
        <v>94.821042226398177</v>
      </c>
      <c r="P32" s="10">
        <v>117.50174167413455</v>
      </c>
      <c r="Q32" s="11">
        <v>1149.3702309672785</v>
      </c>
      <c r="R32" s="12">
        <v>0</v>
      </c>
      <c r="S32" s="12">
        <v>0</v>
      </c>
      <c r="T32" s="12">
        <v>0</v>
      </c>
      <c r="U32" s="13">
        <v>0</v>
      </c>
    </row>
    <row r="33" spans="1:21" x14ac:dyDescent="0.25">
      <c r="A33" s="2">
        <v>4</v>
      </c>
      <c r="B33" s="2">
        <v>31</v>
      </c>
      <c r="C33" s="2">
        <v>40</v>
      </c>
      <c r="D33" s="9">
        <v>43719.501041666663</v>
      </c>
      <c r="E33" s="2">
        <v>4</v>
      </c>
      <c r="F33" s="10">
        <v>123.28171542014236</v>
      </c>
      <c r="G33" s="10">
        <v>541.75685913715995</v>
      </c>
      <c r="H33" s="10">
        <v>1596.251692287552</v>
      </c>
      <c r="I33" s="11">
        <v>4.3944623684936586</v>
      </c>
      <c r="J33" s="12">
        <v>0</v>
      </c>
      <c r="K33" s="12">
        <v>0</v>
      </c>
      <c r="L33" s="12">
        <v>0</v>
      </c>
      <c r="M33" s="13">
        <v>0</v>
      </c>
      <c r="N33" s="10">
        <v>77.983467741183262</v>
      </c>
      <c r="O33" s="10">
        <v>92.033331941311602</v>
      </c>
      <c r="P33" s="10">
        <v>122.01653225881674</v>
      </c>
      <c r="Q33" s="11">
        <v>1180.1646503686902</v>
      </c>
      <c r="R33" s="12">
        <v>0</v>
      </c>
      <c r="S33" s="12">
        <v>0</v>
      </c>
      <c r="T33" s="12">
        <v>0</v>
      </c>
      <c r="U33" s="13">
        <v>0</v>
      </c>
    </row>
    <row r="34" spans="1:21" x14ac:dyDescent="0.25">
      <c r="A34" s="2">
        <v>5</v>
      </c>
      <c r="B34" s="2">
        <v>41</v>
      </c>
      <c r="C34" s="2">
        <v>50</v>
      </c>
      <c r="D34" s="9">
        <v>43719.505543981475</v>
      </c>
      <c r="E34" s="2">
        <v>4</v>
      </c>
      <c r="F34" s="10">
        <v>117.38662615003172</v>
      </c>
      <c r="G34" s="10">
        <v>535.61204310805033</v>
      </c>
      <c r="H34" s="10">
        <v>1519.9220744563029</v>
      </c>
      <c r="I34" s="11">
        <v>4.5628029416526985</v>
      </c>
      <c r="J34" s="12">
        <v>0</v>
      </c>
      <c r="K34" s="12">
        <v>0</v>
      </c>
      <c r="L34" s="12">
        <v>0</v>
      </c>
      <c r="M34" s="13">
        <v>0</v>
      </c>
      <c r="N34" s="10">
        <v>74.254451622610034</v>
      </c>
      <c r="O34" s="10">
        <v>90.989454261154421</v>
      </c>
      <c r="P34" s="10">
        <v>125.74554837738997</v>
      </c>
      <c r="Q34" s="11">
        <v>1225.3737287509464</v>
      </c>
      <c r="R34" s="12">
        <v>0</v>
      </c>
      <c r="S34" s="12">
        <v>0</v>
      </c>
      <c r="T34" s="12">
        <v>0</v>
      </c>
      <c r="U34" s="13">
        <v>0</v>
      </c>
    </row>
    <row r="35" spans="1:21" x14ac:dyDescent="0.25">
      <c r="A35" s="2">
        <v>6</v>
      </c>
      <c r="B35" s="2">
        <v>51</v>
      </c>
      <c r="C35" s="2">
        <v>60</v>
      </c>
      <c r="D35" s="9">
        <v>43719.510046296302</v>
      </c>
      <c r="E35" s="2">
        <v>4</v>
      </c>
      <c r="F35" s="10">
        <v>114.46393403917489</v>
      </c>
      <c r="G35" s="10">
        <v>530.31068381753812</v>
      </c>
      <c r="H35" s="10">
        <v>1482.079056032271</v>
      </c>
      <c r="I35" s="11">
        <v>4.6329936872171551</v>
      </c>
      <c r="J35" s="12">
        <v>0</v>
      </c>
      <c r="K35" s="12">
        <v>0</v>
      </c>
      <c r="L35" s="12">
        <v>0</v>
      </c>
      <c r="M35" s="13">
        <v>0</v>
      </c>
      <c r="N35" s="10">
        <v>72.405664353811403</v>
      </c>
      <c r="O35" s="10">
        <v>90.088862508424356</v>
      </c>
      <c r="P35" s="10">
        <v>127.5943356461886</v>
      </c>
      <c r="Q35" s="11">
        <v>1244.2239611006637</v>
      </c>
      <c r="R35" s="12">
        <v>0</v>
      </c>
      <c r="S35" s="12">
        <v>0</v>
      </c>
      <c r="T35" s="12">
        <v>0</v>
      </c>
      <c r="U35" s="13">
        <v>0</v>
      </c>
    </row>
    <row r="36" spans="1:21" x14ac:dyDescent="0.25">
      <c r="A36" s="2">
        <v>7</v>
      </c>
      <c r="B36" s="2">
        <v>61</v>
      </c>
      <c r="C36" s="2">
        <v>70</v>
      </c>
      <c r="D36" s="9">
        <v>43719.514548611114</v>
      </c>
      <c r="E36" s="2">
        <v>4</v>
      </c>
      <c r="F36" s="10">
        <v>112.1596294347047</v>
      </c>
      <c r="G36" s="10">
        <v>533.22410150761982</v>
      </c>
      <c r="H36" s="10">
        <v>1452.2429192467298</v>
      </c>
      <c r="I36" s="11">
        <v>4.754153559485891</v>
      </c>
      <c r="J36" s="12">
        <v>0</v>
      </c>
      <c r="K36" s="12">
        <v>0</v>
      </c>
      <c r="L36" s="12">
        <v>0</v>
      </c>
      <c r="M36" s="13">
        <v>0</v>
      </c>
      <c r="N36" s="10">
        <v>70.948046221421265</v>
      </c>
      <c r="O36" s="10">
        <v>90.583792167057609</v>
      </c>
      <c r="P36" s="10">
        <v>129.05195377857873</v>
      </c>
      <c r="Q36" s="11">
        <v>1276.7623210420097</v>
      </c>
      <c r="R36" s="12">
        <v>0</v>
      </c>
      <c r="S36" s="12">
        <v>0</v>
      </c>
      <c r="T36" s="12">
        <v>0</v>
      </c>
      <c r="U36" s="13">
        <v>0</v>
      </c>
    </row>
    <row r="37" spans="1:21" x14ac:dyDescent="0.25">
      <c r="A37" s="2">
        <v>1</v>
      </c>
      <c r="B37" s="2">
        <v>1</v>
      </c>
      <c r="C37" s="2">
        <v>10</v>
      </c>
      <c r="D37" s="9">
        <v>43719.487534722226</v>
      </c>
      <c r="E37" s="2">
        <v>5</v>
      </c>
      <c r="F37" s="10">
        <v>153.31205991886785</v>
      </c>
      <c r="G37" s="10">
        <v>548.16169219734729</v>
      </c>
      <c r="H37" s="10">
        <v>1985.0846028510009</v>
      </c>
      <c r="I37" s="11">
        <v>3.5754636164136882</v>
      </c>
      <c r="J37" s="12">
        <v>0</v>
      </c>
      <c r="K37" s="12">
        <v>0</v>
      </c>
      <c r="L37" s="12">
        <v>0</v>
      </c>
      <c r="M37" s="13">
        <v>0</v>
      </c>
      <c r="N37" s="10">
        <v>100</v>
      </c>
      <c r="O37" s="10">
        <v>100</v>
      </c>
      <c r="P37" s="10">
        <v>100</v>
      </c>
      <c r="Q37" s="11">
        <v>999.99999999999989</v>
      </c>
      <c r="R37" s="12">
        <v>0</v>
      </c>
      <c r="S37" s="12">
        <v>0</v>
      </c>
      <c r="T37" s="12">
        <v>0</v>
      </c>
      <c r="U37" s="13">
        <v>0</v>
      </c>
    </row>
    <row r="38" spans="1:21" x14ac:dyDescent="0.25">
      <c r="A38" s="2">
        <v>2</v>
      </c>
      <c r="B38" s="2">
        <v>11</v>
      </c>
      <c r="C38" s="2">
        <v>20</v>
      </c>
      <c r="D38" s="9">
        <v>43719.492048611108</v>
      </c>
      <c r="E38" s="2">
        <v>5</v>
      </c>
      <c r="F38" s="10">
        <v>130.28528747969946</v>
      </c>
      <c r="G38" s="10">
        <v>538.84103227194726</v>
      </c>
      <c r="H38" s="10">
        <v>1686.933945645452</v>
      </c>
      <c r="I38" s="11">
        <v>4.1358548052166464</v>
      </c>
      <c r="J38" s="12">
        <v>0</v>
      </c>
      <c r="K38" s="12">
        <v>0</v>
      </c>
      <c r="L38" s="12">
        <v>0</v>
      </c>
      <c r="M38" s="13">
        <v>0</v>
      </c>
      <c r="N38" s="10">
        <v>84.980455907151679</v>
      </c>
      <c r="O38" s="10">
        <v>98.299651351403725</v>
      </c>
      <c r="P38" s="10">
        <v>115.01954409284832</v>
      </c>
      <c r="Q38" s="11">
        <v>1156.7324545634865</v>
      </c>
      <c r="R38" s="12">
        <v>0</v>
      </c>
      <c r="S38" s="12">
        <v>0</v>
      </c>
      <c r="T38" s="12">
        <v>0</v>
      </c>
      <c r="U38" s="13">
        <v>0</v>
      </c>
    </row>
    <row r="39" spans="1:21" x14ac:dyDescent="0.25">
      <c r="A39" s="2">
        <v>3</v>
      </c>
      <c r="B39" s="2">
        <v>21</v>
      </c>
      <c r="C39" s="2">
        <v>30</v>
      </c>
      <c r="D39" s="9">
        <v>43719.49655092592</v>
      </c>
      <c r="E39" s="2">
        <v>5</v>
      </c>
      <c r="F39" s="10">
        <v>115.53376115905995</v>
      </c>
      <c r="G39" s="10">
        <v>530.64932438275241</v>
      </c>
      <c r="H39" s="10">
        <v>1495.931177936576</v>
      </c>
      <c r="I39" s="11">
        <v>4.5930238837475938</v>
      </c>
      <c r="J39" s="12">
        <v>0</v>
      </c>
      <c r="K39" s="12">
        <v>0</v>
      </c>
      <c r="L39" s="12">
        <v>0</v>
      </c>
      <c r="M39" s="13">
        <v>0</v>
      </c>
      <c r="N39" s="10">
        <v>75.358560324738946</v>
      </c>
      <c r="O39" s="10">
        <v>96.805255080048511</v>
      </c>
      <c r="P39" s="10">
        <v>124.64143967526105</v>
      </c>
      <c r="Q39" s="11">
        <v>1284.5953354587768</v>
      </c>
      <c r="R39" s="12">
        <v>0</v>
      </c>
      <c r="S39" s="12">
        <v>0</v>
      </c>
      <c r="T39" s="12">
        <v>0</v>
      </c>
      <c r="U39" s="13">
        <v>0</v>
      </c>
    </row>
    <row r="40" spans="1:21" x14ac:dyDescent="0.25">
      <c r="A40" s="2">
        <v>4</v>
      </c>
      <c r="B40" s="2">
        <v>31</v>
      </c>
      <c r="C40" s="2">
        <v>40</v>
      </c>
      <c r="D40" s="9">
        <v>43719.501041666663</v>
      </c>
      <c r="E40" s="2">
        <v>5</v>
      </c>
      <c r="F40" s="10">
        <v>111.40374527186275</v>
      </c>
      <c r="G40" s="10">
        <v>521.48405669008775</v>
      </c>
      <c r="H40" s="10">
        <v>1442.4557308546978</v>
      </c>
      <c r="I40" s="11">
        <v>4.6810280517723228</v>
      </c>
      <c r="J40" s="12">
        <v>0</v>
      </c>
      <c r="K40" s="12">
        <v>0</v>
      </c>
      <c r="L40" s="12">
        <v>0</v>
      </c>
      <c r="M40" s="13">
        <v>0</v>
      </c>
      <c r="N40" s="10">
        <v>72.664697957106043</v>
      </c>
      <c r="O40" s="10">
        <v>95.133254314010841</v>
      </c>
      <c r="P40" s="10">
        <v>127.33530204289396</v>
      </c>
      <c r="Q40" s="11">
        <v>1309.2086940231688</v>
      </c>
      <c r="R40" s="12">
        <v>0</v>
      </c>
      <c r="S40" s="12">
        <v>0</v>
      </c>
      <c r="T40" s="12">
        <v>0</v>
      </c>
      <c r="U40" s="13">
        <v>0</v>
      </c>
    </row>
    <row r="41" spans="1:21" x14ac:dyDescent="0.25">
      <c r="A41" s="2">
        <v>5</v>
      </c>
      <c r="B41" s="2">
        <v>41</v>
      </c>
      <c r="C41" s="2">
        <v>50</v>
      </c>
      <c r="D41" s="9">
        <v>43719.505543981475</v>
      </c>
      <c r="E41" s="2">
        <v>5</v>
      </c>
      <c r="F41" s="10">
        <v>106.06485065855713</v>
      </c>
      <c r="G41" s="10">
        <v>513.02666873158364</v>
      </c>
      <c r="H41" s="10">
        <v>1373.3277216248587</v>
      </c>
      <c r="I41" s="11">
        <v>4.8369150151647675</v>
      </c>
      <c r="J41" s="12">
        <v>0</v>
      </c>
      <c r="K41" s="12">
        <v>0</v>
      </c>
      <c r="L41" s="12">
        <v>0</v>
      </c>
      <c r="M41" s="13">
        <v>0</v>
      </c>
      <c r="N41" s="10">
        <v>69.182327022861898</v>
      </c>
      <c r="O41" s="10">
        <v>93.590390578932599</v>
      </c>
      <c r="P41" s="10">
        <v>130.8176729771381</v>
      </c>
      <c r="Q41" s="11">
        <v>1352.8077849709339</v>
      </c>
      <c r="R41" s="12">
        <v>0</v>
      </c>
      <c r="S41" s="12">
        <v>0</v>
      </c>
      <c r="T41" s="12">
        <v>0</v>
      </c>
      <c r="U41" s="13">
        <v>0</v>
      </c>
    </row>
    <row r="42" spans="1:21" x14ac:dyDescent="0.25">
      <c r="A42" s="2">
        <v>6</v>
      </c>
      <c r="B42" s="2">
        <v>51</v>
      </c>
      <c r="C42" s="2">
        <v>60</v>
      </c>
      <c r="D42" s="9">
        <v>43719.510046296302</v>
      </c>
      <c r="E42" s="2">
        <v>5</v>
      </c>
      <c r="F42" s="10">
        <v>106.21458827482407</v>
      </c>
      <c r="G42" s="10">
        <v>512.49213109432878</v>
      </c>
      <c r="H42" s="10">
        <v>1375.2665243301149</v>
      </c>
      <c r="I42" s="11">
        <v>4.8250634815651239</v>
      </c>
      <c r="J42" s="12">
        <v>0</v>
      </c>
      <c r="K42" s="12">
        <v>0</v>
      </c>
      <c r="L42" s="12">
        <v>0</v>
      </c>
      <c r="M42" s="13">
        <v>0</v>
      </c>
      <c r="N42" s="10">
        <v>69.279995540489395</v>
      </c>
      <c r="O42" s="10">
        <v>93.492875987004055</v>
      </c>
      <c r="P42" s="10">
        <v>130.72000445951062</v>
      </c>
      <c r="Q42" s="11">
        <v>1349.4931005352603</v>
      </c>
      <c r="R42" s="12">
        <v>0</v>
      </c>
      <c r="S42" s="12">
        <v>0</v>
      </c>
      <c r="T42" s="12">
        <v>0</v>
      </c>
      <c r="U42" s="13">
        <v>0</v>
      </c>
    </row>
    <row r="43" spans="1:21" x14ac:dyDescent="0.25">
      <c r="A43" s="2">
        <v>7</v>
      </c>
      <c r="B43" s="2">
        <v>61</v>
      </c>
      <c r="C43" s="2">
        <v>70</v>
      </c>
      <c r="D43" s="9">
        <v>43719.514548611114</v>
      </c>
      <c r="E43" s="2">
        <v>5</v>
      </c>
      <c r="F43" s="10">
        <v>105.07776784509014</v>
      </c>
      <c r="G43" s="10">
        <v>515.04897614163053</v>
      </c>
      <c r="H43" s="10">
        <v>1360.5469730275918</v>
      </c>
      <c r="I43" s="11">
        <v>4.9015979945532955</v>
      </c>
      <c r="J43" s="12">
        <v>0</v>
      </c>
      <c r="K43" s="12">
        <v>0</v>
      </c>
      <c r="L43" s="12">
        <v>0</v>
      </c>
      <c r="M43" s="13">
        <v>0</v>
      </c>
      <c r="N43" s="10">
        <v>68.538488035903299</v>
      </c>
      <c r="O43" s="10">
        <v>93.95931592319377</v>
      </c>
      <c r="P43" s="10">
        <v>131.4615119640967</v>
      </c>
      <c r="Q43" s="11">
        <v>1370.8985799916388</v>
      </c>
      <c r="R43" s="12">
        <v>0</v>
      </c>
      <c r="S43" s="12">
        <v>0</v>
      </c>
      <c r="T43" s="12">
        <v>0</v>
      </c>
      <c r="U43" s="13">
        <v>0</v>
      </c>
    </row>
    <row r="44" spans="1:21" x14ac:dyDescent="0.25">
      <c r="A44" s="2">
        <v>1</v>
      </c>
      <c r="B44" s="2">
        <v>1</v>
      </c>
      <c r="C44" s="2">
        <v>10</v>
      </c>
      <c r="D44" s="9">
        <v>43719.487534722226</v>
      </c>
      <c r="E44" s="2">
        <v>6</v>
      </c>
      <c r="F44" s="10">
        <v>115.05511978159348</v>
      </c>
      <c r="G44" s="10">
        <v>496.8099425067158</v>
      </c>
      <c r="H44" s="10">
        <v>1489.7337292218508</v>
      </c>
      <c r="I44" s="11">
        <v>4.318016820544786</v>
      </c>
      <c r="J44" s="12">
        <v>0</v>
      </c>
      <c r="K44" s="12">
        <v>0</v>
      </c>
      <c r="L44" s="12">
        <v>0</v>
      </c>
      <c r="M44" s="13">
        <v>0</v>
      </c>
      <c r="N44" s="10">
        <v>100</v>
      </c>
      <c r="O44" s="10">
        <v>100</v>
      </c>
      <c r="P44" s="10">
        <v>100</v>
      </c>
      <c r="Q44" s="11">
        <v>1000</v>
      </c>
      <c r="R44" s="12">
        <v>0</v>
      </c>
      <c r="S44" s="12">
        <v>0</v>
      </c>
      <c r="T44" s="12">
        <v>0</v>
      </c>
      <c r="U44" s="13">
        <v>0</v>
      </c>
    </row>
    <row r="45" spans="1:21" x14ac:dyDescent="0.25">
      <c r="A45" s="2">
        <v>2</v>
      </c>
      <c r="B45" s="2">
        <v>11</v>
      </c>
      <c r="C45" s="2">
        <v>20</v>
      </c>
      <c r="D45" s="9">
        <v>43719.492048611108</v>
      </c>
      <c r="E45" s="2">
        <v>6</v>
      </c>
      <c r="F45" s="10">
        <v>104.30868698076827</v>
      </c>
      <c r="G45" s="10">
        <v>487.40711278028795</v>
      </c>
      <c r="H45" s="10">
        <v>1350.5889137404058</v>
      </c>
      <c r="I45" s="11">
        <v>4.6727374956809946</v>
      </c>
      <c r="J45" s="12">
        <v>0</v>
      </c>
      <c r="K45" s="12">
        <v>0</v>
      </c>
      <c r="L45" s="12">
        <v>0</v>
      </c>
      <c r="M45" s="13">
        <v>0</v>
      </c>
      <c r="N45" s="10">
        <v>90.659752628805293</v>
      </c>
      <c r="O45" s="10">
        <v>98.107358786141688</v>
      </c>
      <c r="P45" s="10">
        <v>109.34024737119472</v>
      </c>
      <c r="Q45" s="11">
        <v>1082.1489794686477</v>
      </c>
      <c r="R45" s="12">
        <v>0</v>
      </c>
      <c r="S45" s="12">
        <v>0</v>
      </c>
      <c r="T45" s="12">
        <v>0</v>
      </c>
      <c r="U45" s="13">
        <v>0</v>
      </c>
    </row>
    <row r="46" spans="1:21" x14ac:dyDescent="0.25">
      <c r="A46" s="2">
        <v>3</v>
      </c>
      <c r="B46" s="2">
        <v>21</v>
      </c>
      <c r="C46" s="2">
        <v>30</v>
      </c>
      <c r="D46" s="9">
        <v>43719.49655092592</v>
      </c>
      <c r="E46" s="2">
        <v>6</v>
      </c>
      <c r="F46" s="10">
        <v>96.523488762062215</v>
      </c>
      <c r="G46" s="10">
        <v>482.05675714933852</v>
      </c>
      <c r="H46" s="10">
        <v>1249.7861646137242</v>
      </c>
      <c r="I46" s="11">
        <v>4.9941911894383066</v>
      </c>
      <c r="J46" s="12">
        <v>0</v>
      </c>
      <c r="K46" s="12">
        <v>0</v>
      </c>
      <c r="L46" s="12">
        <v>0</v>
      </c>
      <c r="M46" s="13">
        <v>0</v>
      </c>
      <c r="N46" s="10">
        <v>83.893258244648791</v>
      </c>
      <c r="O46" s="10">
        <v>97.030416645259095</v>
      </c>
      <c r="P46" s="10">
        <v>116.10674175535121</v>
      </c>
      <c r="Q46" s="11">
        <v>1156.5937320290964</v>
      </c>
      <c r="R46" s="12">
        <v>0</v>
      </c>
      <c r="S46" s="12">
        <v>0</v>
      </c>
      <c r="T46" s="12">
        <v>0</v>
      </c>
      <c r="U46" s="13">
        <v>0</v>
      </c>
    </row>
    <row r="47" spans="1:21" x14ac:dyDescent="0.25">
      <c r="A47" s="2">
        <v>4</v>
      </c>
      <c r="B47" s="2">
        <v>31</v>
      </c>
      <c r="C47" s="2">
        <v>40</v>
      </c>
      <c r="D47" s="9">
        <v>43719.501041666663</v>
      </c>
      <c r="E47" s="2">
        <v>6</v>
      </c>
      <c r="F47" s="10">
        <v>90.948734208587808</v>
      </c>
      <c r="G47" s="10">
        <v>471.66451790916295</v>
      </c>
      <c r="H47" s="10">
        <v>1177.6042408000865</v>
      </c>
      <c r="I47" s="11">
        <v>5.1860481843256503</v>
      </c>
      <c r="J47" s="12">
        <v>0</v>
      </c>
      <c r="K47" s="12">
        <v>0</v>
      </c>
      <c r="L47" s="12">
        <v>0</v>
      </c>
      <c r="M47" s="13">
        <v>0</v>
      </c>
      <c r="N47" s="10">
        <v>79.047967948956753</v>
      </c>
      <c r="O47" s="10">
        <v>94.938622912681964</v>
      </c>
      <c r="P47" s="10">
        <v>120.95203205104328</v>
      </c>
      <c r="Q47" s="11">
        <v>1201.0254706861813</v>
      </c>
      <c r="R47" s="12">
        <v>0</v>
      </c>
      <c r="S47" s="12">
        <v>0</v>
      </c>
      <c r="T47" s="12">
        <v>0</v>
      </c>
      <c r="U47" s="13">
        <v>0</v>
      </c>
    </row>
    <row r="48" spans="1:21" x14ac:dyDescent="0.25">
      <c r="A48" s="2">
        <v>5</v>
      </c>
      <c r="B48" s="2">
        <v>41</v>
      </c>
      <c r="C48" s="2">
        <v>50</v>
      </c>
      <c r="D48" s="9">
        <v>43719.505543981475</v>
      </c>
      <c r="E48" s="2">
        <v>6</v>
      </c>
      <c r="F48" s="10">
        <v>88.831842042165206</v>
      </c>
      <c r="G48" s="10">
        <v>466.10236334365629</v>
      </c>
      <c r="H48" s="10">
        <v>1150.1947203247557</v>
      </c>
      <c r="I48" s="11">
        <v>5.2470190038659181</v>
      </c>
      <c r="J48" s="12">
        <v>0</v>
      </c>
      <c r="K48" s="12">
        <v>0</v>
      </c>
      <c r="L48" s="12">
        <v>0</v>
      </c>
      <c r="M48" s="13">
        <v>0</v>
      </c>
      <c r="N48" s="10">
        <v>77.208074017734006</v>
      </c>
      <c r="O48" s="10">
        <v>93.819048989212931</v>
      </c>
      <c r="P48" s="10">
        <v>122.79192598226599</v>
      </c>
      <c r="Q48" s="11">
        <v>1215.1455684241459</v>
      </c>
      <c r="R48" s="12">
        <v>0</v>
      </c>
      <c r="S48" s="12">
        <v>0</v>
      </c>
      <c r="T48" s="12">
        <v>0</v>
      </c>
      <c r="U48" s="13">
        <v>0</v>
      </c>
    </row>
    <row r="49" spans="1:21" x14ac:dyDescent="0.25">
      <c r="A49" s="2">
        <v>6</v>
      </c>
      <c r="B49" s="2">
        <v>51</v>
      </c>
      <c r="C49" s="2">
        <v>60</v>
      </c>
      <c r="D49" s="9">
        <v>43719.510046296302</v>
      </c>
      <c r="E49" s="2">
        <v>6</v>
      </c>
      <c r="F49" s="10">
        <v>90.095391954186837</v>
      </c>
      <c r="G49" s="10">
        <v>466.88139887478042</v>
      </c>
      <c r="H49" s="10">
        <v>1166.5551650061147</v>
      </c>
      <c r="I49" s="11">
        <v>5.1820785586036164</v>
      </c>
      <c r="J49" s="12">
        <v>0</v>
      </c>
      <c r="K49" s="12">
        <v>0</v>
      </c>
      <c r="L49" s="12">
        <v>0</v>
      </c>
      <c r="M49" s="13">
        <v>0</v>
      </c>
      <c r="N49" s="10">
        <v>78.30628669564021</v>
      </c>
      <c r="O49" s="10">
        <v>93.975856545678766</v>
      </c>
      <c r="P49" s="10">
        <v>121.6937133043598</v>
      </c>
      <c r="Q49" s="11">
        <v>1200.1061538129477</v>
      </c>
      <c r="R49" s="12">
        <v>0</v>
      </c>
      <c r="S49" s="12">
        <v>0</v>
      </c>
      <c r="T49" s="12">
        <v>0</v>
      </c>
      <c r="U49" s="13">
        <v>0</v>
      </c>
    </row>
    <row r="50" spans="1:21" x14ac:dyDescent="0.25">
      <c r="A50" s="2">
        <v>7</v>
      </c>
      <c r="B50" s="2">
        <v>61</v>
      </c>
      <c r="C50" s="2">
        <v>70</v>
      </c>
      <c r="D50" s="9">
        <v>43719.514548611114</v>
      </c>
      <c r="E50" s="2">
        <v>6</v>
      </c>
      <c r="F50" s="10">
        <v>90.249159215153654</v>
      </c>
      <c r="G50" s="10">
        <v>471.6084982244285</v>
      </c>
      <c r="H50" s="10">
        <v>1168.5461435522861</v>
      </c>
      <c r="I50" s="11">
        <v>5.2256276105588491</v>
      </c>
      <c r="J50" s="12">
        <v>0</v>
      </c>
      <c r="K50" s="12">
        <v>0</v>
      </c>
      <c r="L50" s="12">
        <v>0</v>
      </c>
      <c r="M50" s="13">
        <v>0</v>
      </c>
      <c r="N50" s="10">
        <v>78.439933300205666</v>
      </c>
      <c r="O50" s="10">
        <v>94.927347034334645</v>
      </c>
      <c r="P50" s="10">
        <v>121.56006669979433</v>
      </c>
      <c r="Q50" s="11">
        <v>1210.1915827876635</v>
      </c>
      <c r="R50" s="12">
        <v>0</v>
      </c>
      <c r="S50" s="12">
        <v>0</v>
      </c>
      <c r="T50" s="12">
        <v>0</v>
      </c>
      <c r="U50" s="13">
        <v>0</v>
      </c>
    </row>
    <row r="51" spans="1:21" x14ac:dyDescent="0.25">
      <c r="A51" s="2">
        <v>1</v>
      </c>
      <c r="B51" s="2">
        <v>1</v>
      </c>
      <c r="C51" s="2">
        <v>10</v>
      </c>
      <c r="D51" s="9">
        <v>43719.487534722226</v>
      </c>
      <c r="E51" s="2">
        <v>7</v>
      </c>
      <c r="F51" s="10">
        <v>122.25626016862104</v>
      </c>
      <c r="G51" s="10">
        <v>691.19322547540548</v>
      </c>
      <c r="H51" s="10">
        <v>1582.9740973495875</v>
      </c>
      <c r="I51" s="11">
        <v>5.6536428034203103</v>
      </c>
      <c r="J51" s="12">
        <v>0</v>
      </c>
      <c r="K51" s="12">
        <v>0</v>
      </c>
      <c r="L51" s="12">
        <v>0</v>
      </c>
      <c r="M51" s="13">
        <v>0</v>
      </c>
      <c r="N51" s="10">
        <v>100</v>
      </c>
      <c r="O51" s="10">
        <v>100</v>
      </c>
      <c r="P51" s="10">
        <v>100</v>
      </c>
      <c r="Q51" s="11">
        <v>999.99999999999989</v>
      </c>
      <c r="R51" s="12">
        <v>0</v>
      </c>
      <c r="S51" s="12">
        <v>0</v>
      </c>
      <c r="T51" s="12">
        <v>0</v>
      </c>
      <c r="U51" s="13">
        <v>0</v>
      </c>
    </row>
    <row r="52" spans="1:21" x14ac:dyDescent="0.25">
      <c r="A52" s="2">
        <v>2</v>
      </c>
      <c r="B52" s="2">
        <v>11</v>
      </c>
      <c r="C52" s="2">
        <v>20</v>
      </c>
      <c r="D52" s="9">
        <v>43719.492048611108</v>
      </c>
      <c r="E52" s="2">
        <v>7</v>
      </c>
      <c r="F52" s="10">
        <v>101.73781183300628</v>
      </c>
      <c r="G52" s="10">
        <v>681.47765511900491</v>
      </c>
      <c r="H52" s="10">
        <v>1317.3012214716089</v>
      </c>
      <c r="I52" s="11">
        <v>6.6983714593507369</v>
      </c>
      <c r="J52" s="12">
        <v>0</v>
      </c>
      <c r="K52" s="12">
        <v>0</v>
      </c>
      <c r="L52" s="12">
        <v>0</v>
      </c>
      <c r="M52" s="13">
        <v>0</v>
      </c>
      <c r="N52" s="10">
        <v>83.216852611625086</v>
      </c>
      <c r="O52" s="10">
        <v>98.594377086129839</v>
      </c>
      <c r="P52" s="10">
        <v>116.78314738837491</v>
      </c>
      <c r="Q52" s="11">
        <v>1184.7885853875296</v>
      </c>
      <c r="R52" s="12">
        <v>0</v>
      </c>
      <c r="S52" s="12">
        <v>0</v>
      </c>
      <c r="T52" s="12">
        <v>0</v>
      </c>
      <c r="U52" s="13">
        <v>0</v>
      </c>
    </row>
    <row r="53" spans="1:21" x14ac:dyDescent="0.25">
      <c r="A53" s="2">
        <v>3</v>
      </c>
      <c r="B53" s="2">
        <v>21</v>
      </c>
      <c r="C53" s="2">
        <v>30</v>
      </c>
      <c r="D53" s="9">
        <v>43719.49655092592</v>
      </c>
      <c r="E53" s="2">
        <v>7</v>
      </c>
      <c r="F53" s="10">
        <v>88.915725588111712</v>
      </c>
      <c r="G53" s="10">
        <v>669.76776278766738</v>
      </c>
      <c r="H53" s="10">
        <v>1151.2808445055869</v>
      </c>
      <c r="I53" s="11">
        <v>7.5326131385381982</v>
      </c>
      <c r="J53" s="12">
        <v>0</v>
      </c>
      <c r="K53" s="12">
        <v>0</v>
      </c>
      <c r="L53" s="12">
        <v>0</v>
      </c>
      <c r="M53" s="13">
        <v>0</v>
      </c>
      <c r="N53" s="10">
        <v>72.728975567774896</v>
      </c>
      <c r="O53" s="10">
        <v>96.900220965996652</v>
      </c>
      <c r="P53" s="10">
        <v>127.27102443222509</v>
      </c>
      <c r="Q53" s="11">
        <v>1332.3468426376635</v>
      </c>
      <c r="R53" s="12">
        <v>0</v>
      </c>
      <c r="S53" s="12">
        <v>0</v>
      </c>
      <c r="T53" s="12">
        <v>0</v>
      </c>
      <c r="U53" s="13">
        <v>0</v>
      </c>
    </row>
    <row r="54" spans="1:21" x14ac:dyDescent="0.25">
      <c r="A54" s="2">
        <v>4</v>
      </c>
      <c r="B54" s="2">
        <v>31</v>
      </c>
      <c r="C54" s="2">
        <v>40</v>
      </c>
      <c r="D54" s="9">
        <v>43719.501041666663</v>
      </c>
      <c r="E54" s="2">
        <v>7</v>
      </c>
      <c r="F54" s="10">
        <v>81.510609076305244</v>
      </c>
      <c r="G54" s="10">
        <v>656.0020191932706</v>
      </c>
      <c r="H54" s="10">
        <v>1055.3993934463301</v>
      </c>
      <c r="I54" s="11">
        <v>8.0480568925593676</v>
      </c>
      <c r="J54" s="12">
        <v>0</v>
      </c>
      <c r="K54" s="12">
        <v>0</v>
      </c>
      <c r="L54" s="12">
        <v>0</v>
      </c>
      <c r="M54" s="13">
        <v>0</v>
      </c>
      <c r="N54" s="10">
        <v>66.671930716580349</v>
      </c>
      <c r="O54" s="10">
        <v>94.908629745621383</v>
      </c>
      <c r="P54" s="10">
        <v>133.32806928341967</v>
      </c>
      <c r="Q54" s="11">
        <v>1423.5170442127151</v>
      </c>
      <c r="R54" s="12">
        <v>0</v>
      </c>
      <c r="S54" s="12">
        <v>0</v>
      </c>
      <c r="T54" s="12">
        <v>0</v>
      </c>
      <c r="U54" s="13">
        <v>0</v>
      </c>
    </row>
    <row r="55" spans="1:21" x14ac:dyDescent="0.25">
      <c r="A55" s="2">
        <v>5</v>
      </c>
      <c r="B55" s="2">
        <v>41</v>
      </c>
      <c r="C55" s="2">
        <v>50</v>
      </c>
      <c r="D55" s="9">
        <v>43719.505543981475</v>
      </c>
      <c r="E55" s="2">
        <v>7</v>
      </c>
      <c r="F55" s="10">
        <v>77.53365354449744</v>
      </c>
      <c r="G55" s="10">
        <v>641.2495812795662</v>
      </c>
      <c r="H55" s="10">
        <v>1003.9057718969717</v>
      </c>
      <c r="I55" s="11">
        <v>8.2705967275429089</v>
      </c>
      <c r="J55" s="12">
        <v>0</v>
      </c>
      <c r="K55" s="12">
        <v>0</v>
      </c>
      <c r="L55" s="12">
        <v>0</v>
      </c>
      <c r="M55" s="13">
        <v>0</v>
      </c>
      <c r="N55" s="10">
        <v>63.418963934901754</v>
      </c>
      <c r="O55" s="10">
        <v>92.774286211863867</v>
      </c>
      <c r="P55" s="10">
        <v>136.58103606509823</v>
      </c>
      <c r="Q55" s="11">
        <v>1462.8792470828557</v>
      </c>
      <c r="R55" s="12">
        <v>0</v>
      </c>
      <c r="S55" s="12">
        <v>0</v>
      </c>
      <c r="T55" s="12">
        <v>0</v>
      </c>
      <c r="U55" s="13">
        <v>0</v>
      </c>
    </row>
    <row r="56" spans="1:21" x14ac:dyDescent="0.25">
      <c r="A56" s="2">
        <v>6</v>
      </c>
      <c r="B56" s="2">
        <v>51</v>
      </c>
      <c r="C56" s="2">
        <v>60</v>
      </c>
      <c r="D56" s="9">
        <v>43719.510046296302</v>
      </c>
      <c r="E56" s="2">
        <v>7</v>
      </c>
      <c r="F56" s="10">
        <v>74.766506920414102</v>
      </c>
      <c r="G56" s="10">
        <v>633.98905630207241</v>
      </c>
      <c r="H56" s="10">
        <v>968.07675648744771</v>
      </c>
      <c r="I56" s="11">
        <v>8.4795864139664552</v>
      </c>
      <c r="J56" s="12">
        <v>0</v>
      </c>
      <c r="K56" s="12">
        <v>0</v>
      </c>
      <c r="L56" s="12">
        <v>0</v>
      </c>
      <c r="M56" s="13">
        <v>0</v>
      </c>
      <c r="N56" s="10">
        <v>61.155565217922543</v>
      </c>
      <c r="O56" s="10">
        <v>91.723852742626661</v>
      </c>
      <c r="P56" s="10">
        <v>138.84443478207746</v>
      </c>
      <c r="Q56" s="11">
        <v>1499.8447388357326</v>
      </c>
      <c r="R56" s="12">
        <v>0</v>
      </c>
      <c r="S56" s="12">
        <v>0</v>
      </c>
      <c r="T56" s="12">
        <v>0</v>
      </c>
      <c r="U56" s="13">
        <v>0</v>
      </c>
    </row>
    <row r="57" spans="1:21" x14ac:dyDescent="0.25">
      <c r="A57" s="2">
        <v>7</v>
      </c>
      <c r="B57" s="2">
        <v>61</v>
      </c>
      <c r="C57" s="2">
        <v>70</v>
      </c>
      <c r="D57" s="9">
        <v>43719.514548611114</v>
      </c>
      <c r="E57" s="2">
        <v>7</v>
      </c>
      <c r="F57" s="10">
        <v>72.662906223628269</v>
      </c>
      <c r="G57" s="10">
        <v>631.00792580375548</v>
      </c>
      <c r="H57" s="10">
        <v>940.8393339653968</v>
      </c>
      <c r="I57" s="11">
        <v>8.6840447017321001</v>
      </c>
      <c r="J57" s="12">
        <v>0</v>
      </c>
      <c r="K57" s="12">
        <v>0</v>
      </c>
      <c r="L57" s="12">
        <v>0</v>
      </c>
      <c r="M57" s="13">
        <v>0</v>
      </c>
      <c r="N57" s="10">
        <v>59.434916562479906</v>
      </c>
      <c r="O57" s="10">
        <v>91.292550700239531</v>
      </c>
      <c r="P57" s="10">
        <v>140.56508343752009</v>
      </c>
      <c r="Q57" s="11">
        <v>1536.0087298897752</v>
      </c>
      <c r="R57" s="12">
        <v>0</v>
      </c>
      <c r="S57" s="12">
        <v>0</v>
      </c>
      <c r="T57" s="12">
        <v>0</v>
      </c>
      <c r="U57" s="13">
        <v>0</v>
      </c>
    </row>
    <row r="58" spans="1:21" x14ac:dyDescent="0.25">
      <c r="A58" s="2">
        <v>1</v>
      </c>
      <c r="B58" s="2">
        <v>1</v>
      </c>
      <c r="C58" s="2">
        <v>10</v>
      </c>
      <c r="D58" s="9">
        <v>43719.487534722226</v>
      </c>
      <c r="E58" s="2">
        <v>8</v>
      </c>
      <c r="F58" s="10">
        <v>141.26775847318777</v>
      </c>
      <c r="G58" s="10">
        <v>599.92262951756084</v>
      </c>
      <c r="H58" s="10">
        <v>1829.1349837240507</v>
      </c>
      <c r="I58" s="11">
        <v>4.246705943390646</v>
      </c>
      <c r="J58" s="12">
        <v>0</v>
      </c>
      <c r="K58" s="12">
        <v>0</v>
      </c>
      <c r="L58" s="12">
        <v>0</v>
      </c>
      <c r="M58" s="13">
        <v>0</v>
      </c>
      <c r="N58" s="10">
        <v>100</v>
      </c>
      <c r="O58" s="10">
        <v>100</v>
      </c>
      <c r="P58" s="10">
        <v>100</v>
      </c>
      <c r="Q58" s="11">
        <v>1000</v>
      </c>
      <c r="R58" s="12">
        <v>0</v>
      </c>
      <c r="S58" s="12">
        <v>0</v>
      </c>
      <c r="T58" s="12">
        <v>0</v>
      </c>
      <c r="U58" s="13">
        <v>0</v>
      </c>
    </row>
    <row r="59" spans="1:21" x14ac:dyDescent="0.25">
      <c r="A59" s="2">
        <v>2</v>
      </c>
      <c r="B59" s="2">
        <v>11</v>
      </c>
      <c r="C59" s="2">
        <v>20</v>
      </c>
      <c r="D59" s="9">
        <v>43719.492048611108</v>
      </c>
      <c r="E59" s="2">
        <v>8</v>
      </c>
      <c r="F59" s="10">
        <v>120.43619468664531</v>
      </c>
      <c r="G59" s="10">
        <v>591.1797606073269</v>
      </c>
      <c r="H59" s="10">
        <v>1559.4078888832571</v>
      </c>
      <c r="I59" s="11">
        <v>4.9086552605342364</v>
      </c>
      <c r="J59" s="12">
        <v>0</v>
      </c>
      <c r="K59" s="12">
        <v>0</v>
      </c>
      <c r="L59" s="12">
        <v>0</v>
      </c>
      <c r="M59" s="13">
        <v>0</v>
      </c>
      <c r="N59" s="10">
        <v>85.253844180945052</v>
      </c>
      <c r="O59" s="10">
        <v>98.542667257398733</v>
      </c>
      <c r="P59" s="10">
        <v>114.74615581905493</v>
      </c>
      <c r="Q59" s="11">
        <v>1155.8735937848051</v>
      </c>
      <c r="R59" s="12">
        <v>0</v>
      </c>
      <c r="S59" s="12">
        <v>0</v>
      </c>
      <c r="T59" s="12">
        <v>0</v>
      </c>
      <c r="U59" s="13">
        <v>0</v>
      </c>
    </row>
    <row r="60" spans="1:21" x14ac:dyDescent="0.25">
      <c r="A60" s="2">
        <v>3</v>
      </c>
      <c r="B60" s="2">
        <v>21</v>
      </c>
      <c r="C60" s="2">
        <v>30</v>
      </c>
      <c r="D60" s="9">
        <v>43719.49655092592</v>
      </c>
      <c r="E60" s="2">
        <v>8</v>
      </c>
      <c r="F60" s="10">
        <v>109.30238790754831</v>
      </c>
      <c r="G60" s="10">
        <v>575.98903609322929</v>
      </c>
      <c r="H60" s="10">
        <v>1415.2473550022328</v>
      </c>
      <c r="I60" s="11">
        <v>5.2696839210907314</v>
      </c>
      <c r="J60" s="12">
        <v>0</v>
      </c>
      <c r="K60" s="12">
        <v>0</v>
      </c>
      <c r="L60" s="12">
        <v>0</v>
      </c>
      <c r="M60" s="13">
        <v>0</v>
      </c>
      <c r="N60" s="10">
        <v>77.372493970939303</v>
      </c>
      <c r="O60" s="10">
        <v>96.010553320254274</v>
      </c>
      <c r="P60" s="10">
        <v>122.6275060290607</v>
      </c>
      <c r="Q60" s="11">
        <v>1240.8874057532039</v>
      </c>
      <c r="R60" s="12">
        <v>0</v>
      </c>
      <c r="S60" s="12">
        <v>0</v>
      </c>
      <c r="T60" s="12">
        <v>0</v>
      </c>
      <c r="U60" s="13">
        <v>0</v>
      </c>
    </row>
    <row r="61" spans="1:21" x14ac:dyDescent="0.25">
      <c r="A61" s="2">
        <v>4</v>
      </c>
      <c r="B61" s="2">
        <v>31</v>
      </c>
      <c r="C61" s="2">
        <v>40</v>
      </c>
      <c r="D61" s="9">
        <v>43719.501041666663</v>
      </c>
      <c r="E61" s="2">
        <v>8</v>
      </c>
      <c r="F61" s="10">
        <v>102.07293849901394</v>
      </c>
      <c r="G61" s="10">
        <v>562.54405469980907</v>
      </c>
      <c r="H61" s="10">
        <v>1321.6404416546047</v>
      </c>
      <c r="I61" s="11">
        <v>5.5111968262307194</v>
      </c>
      <c r="J61" s="12">
        <v>0</v>
      </c>
      <c r="K61" s="12">
        <v>0</v>
      </c>
      <c r="L61" s="12">
        <v>0</v>
      </c>
      <c r="M61" s="13">
        <v>0</v>
      </c>
      <c r="N61" s="10">
        <v>72.254943096861766</v>
      </c>
      <c r="O61" s="10">
        <v>93.769434093891334</v>
      </c>
      <c r="P61" s="10">
        <v>127.74505690313822</v>
      </c>
      <c r="Q61" s="11">
        <v>1297.7580505210308</v>
      </c>
      <c r="R61" s="12">
        <v>0</v>
      </c>
      <c r="S61" s="12">
        <v>0</v>
      </c>
      <c r="T61" s="12">
        <v>0</v>
      </c>
      <c r="U61" s="13">
        <v>0</v>
      </c>
    </row>
    <row r="62" spans="1:21" x14ac:dyDescent="0.25">
      <c r="A62" s="2">
        <v>5</v>
      </c>
      <c r="B62" s="2">
        <v>41</v>
      </c>
      <c r="C62" s="2">
        <v>50</v>
      </c>
      <c r="D62" s="9">
        <v>43719.505543981475</v>
      </c>
      <c r="E62" s="2">
        <v>8</v>
      </c>
      <c r="F62" s="10">
        <v>95.953609554584688</v>
      </c>
      <c r="G62" s="10">
        <v>552.23207561929462</v>
      </c>
      <c r="H62" s="10">
        <v>1242.4073684456523</v>
      </c>
      <c r="I62" s="11">
        <v>5.7551985608748666</v>
      </c>
      <c r="J62" s="12">
        <v>0</v>
      </c>
      <c r="K62" s="12">
        <v>0</v>
      </c>
      <c r="L62" s="12">
        <v>0</v>
      </c>
      <c r="M62" s="13">
        <v>0</v>
      </c>
      <c r="N62" s="10">
        <v>67.923219417965356</v>
      </c>
      <c r="O62" s="10">
        <v>92.05054926222445</v>
      </c>
      <c r="P62" s="10">
        <v>132.07678058203462</v>
      </c>
      <c r="Q62" s="11">
        <v>1355.2147564707088</v>
      </c>
      <c r="R62" s="12">
        <v>0</v>
      </c>
      <c r="S62" s="12">
        <v>0</v>
      </c>
      <c r="T62" s="12">
        <v>0</v>
      </c>
      <c r="U62" s="13">
        <v>0</v>
      </c>
    </row>
    <row r="63" spans="1:21" x14ac:dyDescent="0.25">
      <c r="A63" s="2">
        <v>6</v>
      </c>
      <c r="B63" s="2">
        <v>51</v>
      </c>
      <c r="C63" s="2">
        <v>60</v>
      </c>
      <c r="D63" s="9">
        <v>43719.510046296302</v>
      </c>
      <c r="E63" s="2">
        <v>8</v>
      </c>
      <c r="F63" s="10">
        <v>93.66450141977883</v>
      </c>
      <c r="G63" s="10">
        <v>545.43747396078436</v>
      </c>
      <c r="H63" s="10">
        <v>1212.767995554382</v>
      </c>
      <c r="I63" s="11">
        <v>5.8233104932281856</v>
      </c>
      <c r="J63" s="12">
        <v>0</v>
      </c>
      <c r="K63" s="12">
        <v>0</v>
      </c>
      <c r="L63" s="12">
        <v>0</v>
      </c>
      <c r="M63" s="13">
        <v>0</v>
      </c>
      <c r="N63" s="10">
        <v>66.302815612067704</v>
      </c>
      <c r="O63" s="10">
        <v>90.917969605415323</v>
      </c>
      <c r="P63" s="10">
        <v>133.69718438793228</v>
      </c>
      <c r="Q63" s="11">
        <v>1371.2535246974858</v>
      </c>
      <c r="R63" s="12">
        <v>0</v>
      </c>
      <c r="S63" s="12">
        <v>0</v>
      </c>
      <c r="T63" s="12">
        <v>0</v>
      </c>
      <c r="U63" s="13">
        <v>0</v>
      </c>
    </row>
    <row r="64" spans="1:21" x14ac:dyDescent="0.25">
      <c r="A64" s="2">
        <v>7</v>
      </c>
      <c r="B64" s="2">
        <v>61</v>
      </c>
      <c r="C64" s="2">
        <v>70</v>
      </c>
      <c r="D64" s="9">
        <v>43719.514548611114</v>
      </c>
      <c r="E64" s="2">
        <v>8</v>
      </c>
      <c r="F64" s="10">
        <v>91.310194205579222</v>
      </c>
      <c r="G64" s="10">
        <v>544.2678391195933</v>
      </c>
      <c r="H64" s="10">
        <v>1182.2844249614234</v>
      </c>
      <c r="I64" s="11">
        <v>5.9606470433543066</v>
      </c>
      <c r="J64" s="12">
        <v>0</v>
      </c>
      <c r="K64" s="12">
        <v>0</v>
      </c>
      <c r="L64" s="12">
        <v>0</v>
      </c>
      <c r="M64" s="13">
        <v>0</v>
      </c>
      <c r="N64" s="10">
        <v>64.636258968396987</v>
      </c>
      <c r="O64" s="10">
        <v>90.723005324416022</v>
      </c>
      <c r="P64" s="10">
        <v>135.36374103160301</v>
      </c>
      <c r="Q64" s="11">
        <v>1403.5930725627823</v>
      </c>
      <c r="R64" s="12">
        <v>0</v>
      </c>
      <c r="S64" s="12">
        <v>0</v>
      </c>
      <c r="T64" s="12">
        <v>0</v>
      </c>
      <c r="U64" s="13">
        <v>0</v>
      </c>
    </row>
    <row r="65" spans="1:21" x14ac:dyDescent="0.25">
      <c r="A65" s="2">
        <v>1</v>
      </c>
      <c r="B65" s="2">
        <v>1</v>
      </c>
      <c r="C65" s="2">
        <v>10</v>
      </c>
      <c r="D65" s="9">
        <v>43719.487534722226</v>
      </c>
      <c r="E65" s="2">
        <v>9</v>
      </c>
      <c r="F65" s="10">
        <v>149.69474080271686</v>
      </c>
      <c r="G65" s="10">
        <v>646.53993109402404</v>
      </c>
      <c r="H65" s="10">
        <v>1938.2475537312519</v>
      </c>
      <c r="I65" s="11">
        <v>3.6510296097463457</v>
      </c>
      <c r="J65" s="12">
        <v>0</v>
      </c>
      <c r="K65" s="12">
        <v>0</v>
      </c>
      <c r="L65" s="12">
        <v>0</v>
      </c>
      <c r="M65" s="13">
        <v>0</v>
      </c>
      <c r="N65" s="10">
        <v>100</v>
      </c>
      <c r="O65" s="10">
        <v>100</v>
      </c>
      <c r="P65" s="10">
        <v>100</v>
      </c>
      <c r="Q65" s="11">
        <v>1000.0000000000001</v>
      </c>
      <c r="R65" s="12">
        <v>0</v>
      </c>
      <c r="S65" s="12">
        <v>0</v>
      </c>
      <c r="T65" s="12">
        <v>0</v>
      </c>
      <c r="U65" s="13">
        <v>0</v>
      </c>
    </row>
    <row r="66" spans="1:21" x14ac:dyDescent="0.25">
      <c r="A66" s="2">
        <v>2</v>
      </c>
      <c r="B66" s="2">
        <v>11</v>
      </c>
      <c r="C66" s="2">
        <v>20</v>
      </c>
      <c r="D66" s="9">
        <v>43719.492048611108</v>
      </c>
      <c r="E66" s="2">
        <v>9</v>
      </c>
      <c r="F66" s="10">
        <v>129.20612197547356</v>
      </c>
      <c r="G66" s="10">
        <v>619.30218447920697</v>
      </c>
      <c r="H66" s="10">
        <v>1672.9609103375944</v>
      </c>
      <c r="I66" s="11">
        <v>4.0191763094459523</v>
      </c>
      <c r="J66" s="12">
        <v>0</v>
      </c>
      <c r="K66" s="12">
        <v>0</v>
      </c>
      <c r="L66" s="12">
        <v>0</v>
      </c>
      <c r="M66" s="13">
        <v>0</v>
      </c>
      <c r="N66" s="10">
        <v>86.313067034034745</v>
      </c>
      <c r="O66" s="10">
        <v>95.016329994353072</v>
      </c>
      <c r="P66" s="10">
        <v>113.68693296596524</v>
      </c>
      <c r="Q66" s="11">
        <v>1100.8336658560224</v>
      </c>
      <c r="R66" s="12">
        <v>0</v>
      </c>
      <c r="S66" s="12">
        <v>0</v>
      </c>
      <c r="T66" s="12">
        <v>0</v>
      </c>
      <c r="U66" s="13">
        <v>0</v>
      </c>
    </row>
    <row r="67" spans="1:21" x14ac:dyDescent="0.25">
      <c r="A67" s="2">
        <v>3</v>
      </c>
      <c r="B67" s="2">
        <v>21</v>
      </c>
      <c r="C67" s="2">
        <v>30</v>
      </c>
      <c r="D67" s="9">
        <v>43719.49655092592</v>
      </c>
      <c r="E67" s="2">
        <v>9</v>
      </c>
      <c r="F67" s="10">
        <v>118.35122974901364</v>
      </c>
      <c r="G67" s="10">
        <v>599.31964742547495</v>
      </c>
      <c r="H67" s="10">
        <v>1532.411762176936</v>
      </c>
      <c r="I67" s="11">
        <v>4.2189645894206365</v>
      </c>
      <c r="J67" s="12">
        <v>0</v>
      </c>
      <c r="K67" s="12">
        <v>0</v>
      </c>
      <c r="L67" s="12">
        <v>0</v>
      </c>
      <c r="M67" s="13">
        <v>0</v>
      </c>
      <c r="N67" s="10">
        <v>79.061715270938663</v>
      </c>
      <c r="O67" s="10">
        <v>91.360140223601434</v>
      </c>
      <c r="P67" s="10">
        <v>120.93828472906135</v>
      </c>
      <c r="Q67" s="11">
        <v>1155.55474492954</v>
      </c>
      <c r="R67" s="12">
        <v>0</v>
      </c>
      <c r="S67" s="12">
        <v>0</v>
      </c>
      <c r="T67" s="12">
        <v>0</v>
      </c>
      <c r="U67" s="13">
        <v>0</v>
      </c>
    </row>
    <row r="68" spans="1:21" x14ac:dyDescent="0.25">
      <c r="A68" s="2">
        <v>4</v>
      </c>
      <c r="B68" s="2">
        <v>31</v>
      </c>
      <c r="C68" s="2">
        <v>40</v>
      </c>
      <c r="D68" s="9">
        <v>43719.501041666663</v>
      </c>
      <c r="E68" s="2">
        <v>9</v>
      </c>
      <c r="F68" s="10">
        <v>111.23672796924147</v>
      </c>
      <c r="G68" s="10">
        <v>577.33795417188105</v>
      </c>
      <c r="H68" s="10">
        <v>1440.2931907647749</v>
      </c>
      <c r="I68" s="11">
        <v>4.2911901751000086</v>
      </c>
      <c r="J68" s="12">
        <v>0</v>
      </c>
      <c r="K68" s="12">
        <v>0</v>
      </c>
      <c r="L68" s="12">
        <v>0</v>
      </c>
      <c r="M68" s="13">
        <v>0</v>
      </c>
      <c r="N68" s="10">
        <v>74.309042103116155</v>
      </c>
      <c r="O68" s="10">
        <v>87.338166347037273</v>
      </c>
      <c r="P68" s="10">
        <v>125.69095789688384</v>
      </c>
      <c r="Q68" s="11">
        <v>1175.3369963488569</v>
      </c>
      <c r="R68" s="12">
        <v>0</v>
      </c>
      <c r="S68" s="12">
        <v>0</v>
      </c>
      <c r="T68" s="12">
        <v>0</v>
      </c>
      <c r="U68" s="13">
        <v>0</v>
      </c>
    </row>
    <row r="69" spans="1:21" x14ac:dyDescent="0.25">
      <c r="A69" s="2">
        <v>5</v>
      </c>
      <c r="B69" s="2">
        <v>41</v>
      </c>
      <c r="C69" s="2">
        <v>50</v>
      </c>
      <c r="D69" s="9">
        <v>43719.505543981475</v>
      </c>
      <c r="E69" s="2">
        <v>9</v>
      </c>
      <c r="F69" s="10">
        <v>104.48356584667495</v>
      </c>
      <c r="G69" s="10">
        <v>562.63153571377802</v>
      </c>
      <c r="H69" s="10">
        <v>1352.8532453543644</v>
      </c>
      <c r="I69" s="11">
        <v>4.427792370645828</v>
      </c>
      <c r="J69" s="12">
        <v>0</v>
      </c>
      <c r="K69" s="12">
        <v>0</v>
      </c>
      <c r="L69" s="12">
        <v>0</v>
      </c>
      <c r="M69" s="13">
        <v>0</v>
      </c>
      <c r="N69" s="10">
        <v>69.797753272023186</v>
      </c>
      <c r="O69" s="10">
        <v>84.647344026211655</v>
      </c>
      <c r="P69" s="10">
        <v>130.20224672797681</v>
      </c>
      <c r="Q69" s="11">
        <v>1212.7517012806284</v>
      </c>
      <c r="R69" s="12">
        <v>0</v>
      </c>
      <c r="S69" s="12">
        <v>0</v>
      </c>
      <c r="T69" s="12">
        <v>0</v>
      </c>
      <c r="U69" s="13">
        <v>0</v>
      </c>
    </row>
    <row r="70" spans="1:21" x14ac:dyDescent="0.25">
      <c r="A70" s="2">
        <v>6</v>
      </c>
      <c r="B70" s="2">
        <v>51</v>
      </c>
      <c r="C70" s="2">
        <v>60</v>
      </c>
      <c r="D70" s="9">
        <v>43719.510046296302</v>
      </c>
      <c r="E70" s="2">
        <v>9</v>
      </c>
      <c r="F70" s="10">
        <v>100.60546589319908</v>
      </c>
      <c r="G70" s="10">
        <v>555.19908989292196</v>
      </c>
      <c r="H70" s="10">
        <v>1302.639605866146</v>
      </c>
      <c r="I70" s="11">
        <v>4.5245960132638618</v>
      </c>
      <c r="J70" s="12">
        <v>0</v>
      </c>
      <c r="K70" s="12">
        <v>0</v>
      </c>
      <c r="L70" s="12">
        <v>0</v>
      </c>
      <c r="M70" s="13">
        <v>0</v>
      </c>
      <c r="N70" s="10">
        <v>67.207081126375243</v>
      </c>
      <c r="O70" s="10">
        <v>83.287435006210373</v>
      </c>
      <c r="P70" s="10">
        <v>132.79291887362476</v>
      </c>
      <c r="Q70" s="11">
        <v>1239.2657679865292</v>
      </c>
      <c r="R70" s="12">
        <v>0</v>
      </c>
      <c r="S70" s="12">
        <v>0</v>
      </c>
      <c r="T70" s="12">
        <v>0</v>
      </c>
      <c r="U70" s="13">
        <v>0</v>
      </c>
    </row>
    <row r="71" spans="1:21" x14ac:dyDescent="0.25">
      <c r="A71" s="2">
        <v>7</v>
      </c>
      <c r="B71" s="2">
        <v>61</v>
      </c>
      <c r="C71" s="2">
        <v>70</v>
      </c>
      <c r="D71" s="9">
        <v>43719.514548611114</v>
      </c>
      <c r="E71" s="2">
        <v>9</v>
      </c>
      <c r="F71" s="10">
        <v>98.133141147327393</v>
      </c>
      <c r="G71" s="10">
        <v>551.86774655528097</v>
      </c>
      <c r="H71" s="10">
        <v>1270.6279442338221</v>
      </c>
      <c r="I71" s="11">
        <v>4.6046395873224029</v>
      </c>
      <c r="J71" s="12">
        <v>0</v>
      </c>
      <c r="K71" s="12">
        <v>0</v>
      </c>
      <c r="L71" s="12">
        <v>0</v>
      </c>
      <c r="M71" s="13">
        <v>0</v>
      </c>
      <c r="N71" s="10">
        <v>65.555503567528376</v>
      </c>
      <c r="O71" s="10">
        <v>82.677901622076334</v>
      </c>
      <c r="P71" s="10">
        <v>134.44449643247162</v>
      </c>
      <c r="Q71" s="11">
        <v>1261.1893299989722</v>
      </c>
      <c r="R71" s="12">
        <v>0</v>
      </c>
      <c r="S71" s="12">
        <v>0</v>
      </c>
      <c r="T71" s="12">
        <v>0</v>
      </c>
      <c r="U71" s="13">
        <v>0</v>
      </c>
    </row>
    <row r="72" spans="1:21" x14ac:dyDescent="0.25">
      <c r="A72" s="2">
        <v>1</v>
      </c>
      <c r="B72" s="2">
        <v>1</v>
      </c>
      <c r="C72" s="2">
        <v>10</v>
      </c>
      <c r="D72" s="9">
        <v>43719.487534722226</v>
      </c>
      <c r="E72" s="2">
        <v>10</v>
      </c>
      <c r="F72" s="10">
        <v>135.67365070360162</v>
      </c>
      <c r="G72" s="10">
        <v>607.49352253525353</v>
      </c>
      <c r="H72" s="10">
        <v>1756.7024744617581</v>
      </c>
      <c r="I72" s="11">
        <v>4.4776087278907939</v>
      </c>
      <c r="J72" s="12">
        <v>0</v>
      </c>
      <c r="K72" s="12">
        <v>0</v>
      </c>
      <c r="L72" s="12">
        <v>0</v>
      </c>
      <c r="M72" s="13">
        <v>0</v>
      </c>
      <c r="N72" s="10">
        <v>100</v>
      </c>
      <c r="O72" s="10">
        <v>100</v>
      </c>
      <c r="P72" s="10">
        <v>100</v>
      </c>
      <c r="Q72" s="11">
        <v>999.99999999999989</v>
      </c>
      <c r="R72" s="12">
        <v>0</v>
      </c>
      <c r="S72" s="12">
        <v>0</v>
      </c>
      <c r="T72" s="12">
        <v>0</v>
      </c>
      <c r="U72" s="13">
        <v>0</v>
      </c>
    </row>
    <row r="73" spans="1:21" x14ac:dyDescent="0.25">
      <c r="A73" s="2">
        <v>2</v>
      </c>
      <c r="B73" s="2">
        <v>11</v>
      </c>
      <c r="C73" s="2">
        <v>20</v>
      </c>
      <c r="D73" s="9">
        <v>43719.492048611108</v>
      </c>
      <c r="E73" s="2">
        <v>10</v>
      </c>
      <c r="F73" s="10">
        <v>119.73912752998496</v>
      </c>
      <c r="G73" s="10">
        <v>592.58123095770895</v>
      </c>
      <c r="H73" s="10">
        <v>1550.3822631068383</v>
      </c>
      <c r="I73" s="11">
        <v>4.948935600097097</v>
      </c>
      <c r="J73" s="12">
        <v>0</v>
      </c>
      <c r="K73" s="12">
        <v>0</v>
      </c>
      <c r="L73" s="12">
        <v>0</v>
      </c>
      <c r="M73" s="13">
        <v>0</v>
      </c>
      <c r="N73" s="10">
        <v>88.255255835616964</v>
      </c>
      <c r="O73" s="10">
        <v>97.545275624452572</v>
      </c>
      <c r="P73" s="10">
        <v>111.74474416438304</v>
      </c>
      <c r="Q73" s="11">
        <v>1105.2630769791101</v>
      </c>
      <c r="R73" s="12">
        <v>0</v>
      </c>
      <c r="S73" s="12">
        <v>0</v>
      </c>
      <c r="T73" s="12">
        <v>0</v>
      </c>
      <c r="U73" s="13">
        <v>0</v>
      </c>
    </row>
    <row r="74" spans="1:21" x14ac:dyDescent="0.25">
      <c r="A74" s="2">
        <v>3</v>
      </c>
      <c r="B74" s="2">
        <v>21</v>
      </c>
      <c r="C74" s="2">
        <v>30</v>
      </c>
      <c r="D74" s="9">
        <v>43719.49655092592</v>
      </c>
      <c r="E74" s="2">
        <v>10</v>
      </c>
      <c r="F74" s="10">
        <v>107.58444853020347</v>
      </c>
      <c r="G74" s="10">
        <v>677.46243366510703</v>
      </c>
      <c r="H74" s="10">
        <v>1393.0034753726502</v>
      </c>
      <c r="I74" s="11">
        <v>5.3675270130049446</v>
      </c>
      <c r="J74" s="12">
        <v>0</v>
      </c>
      <c r="K74" s="12">
        <v>0</v>
      </c>
      <c r="L74" s="12">
        <v>0</v>
      </c>
      <c r="M74" s="13">
        <v>0</v>
      </c>
      <c r="N74" s="10">
        <v>79.296494177220154</v>
      </c>
      <c r="O74" s="10">
        <v>95.056558176156756</v>
      </c>
      <c r="P74" s="10">
        <v>120.70350582277986</v>
      </c>
      <c r="Q74" s="11">
        <v>1198.7485595985409</v>
      </c>
      <c r="R74" s="12">
        <v>0</v>
      </c>
      <c r="S74" s="12">
        <v>0</v>
      </c>
      <c r="T74" s="12">
        <v>0</v>
      </c>
      <c r="U74" s="13">
        <v>0</v>
      </c>
    </row>
    <row r="75" spans="1:21" x14ac:dyDescent="0.25">
      <c r="A75" s="2">
        <v>4</v>
      </c>
      <c r="B75" s="2">
        <v>31</v>
      </c>
      <c r="C75" s="2">
        <v>40</v>
      </c>
      <c r="D75" s="9">
        <v>43719.501041666663</v>
      </c>
      <c r="E75" s="2">
        <v>10</v>
      </c>
      <c r="F75" s="10">
        <v>102.04830463371435</v>
      </c>
      <c r="G75" s="10">
        <v>659.87325653074004</v>
      </c>
      <c r="H75" s="10">
        <v>1321.3214823585074</v>
      </c>
      <c r="I75" s="11">
        <v>5.4863552955662849</v>
      </c>
      <c r="J75" s="12">
        <v>0</v>
      </c>
      <c r="K75" s="12">
        <v>0</v>
      </c>
      <c r="L75" s="12">
        <v>0</v>
      </c>
      <c r="M75" s="13">
        <v>0</v>
      </c>
      <c r="N75" s="10">
        <v>75.216008491327017</v>
      </c>
      <c r="O75" s="10">
        <v>92.161189504411567</v>
      </c>
      <c r="P75" s="10">
        <v>124.78399150867301</v>
      </c>
      <c r="Q75" s="11">
        <v>1225.2868950768432</v>
      </c>
      <c r="R75" s="12">
        <v>0</v>
      </c>
      <c r="S75" s="12">
        <v>0</v>
      </c>
      <c r="T75" s="12">
        <v>0</v>
      </c>
      <c r="U75" s="13">
        <v>0</v>
      </c>
    </row>
    <row r="76" spans="1:21" x14ac:dyDescent="0.25">
      <c r="A76" s="2">
        <v>5</v>
      </c>
      <c r="B76" s="2">
        <v>41</v>
      </c>
      <c r="C76" s="2">
        <v>50</v>
      </c>
      <c r="D76" s="9">
        <v>43719.505543981475</v>
      </c>
      <c r="E76" s="2">
        <v>10</v>
      </c>
      <c r="F76" s="10">
        <v>96.224473245272563</v>
      </c>
      <c r="G76" s="10">
        <v>645.07537876706601</v>
      </c>
      <c r="H76" s="10">
        <v>1245.9145116028208</v>
      </c>
      <c r="I76" s="11">
        <v>5.6646231502633357</v>
      </c>
      <c r="J76" s="12">
        <v>0</v>
      </c>
      <c r="K76" s="12">
        <v>0</v>
      </c>
      <c r="L76" s="12">
        <v>0</v>
      </c>
      <c r="M76" s="13">
        <v>0</v>
      </c>
      <c r="N76" s="10">
        <v>70.923479058943144</v>
      </c>
      <c r="O76" s="10">
        <v>89.725298879287152</v>
      </c>
      <c r="P76" s="10">
        <v>129.07652094105686</v>
      </c>
      <c r="Q76" s="11">
        <v>1265.1000778559971</v>
      </c>
      <c r="R76" s="12">
        <v>0</v>
      </c>
      <c r="S76" s="12">
        <v>0</v>
      </c>
      <c r="T76" s="12">
        <v>0</v>
      </c>
      <c r="U76" s="13">
        <v>0</v>
      </c>
    </row>
    <row r="77" spans="1:21" x14ac:dyDescent="0.25">
      <c r="A77" s="2">
        <v>6</v>
      </c>
      <c r="B77" s="2">
        <v>51</v>
      </c>
      <c r="C77" s="2">
        <v>60</v>
      </c>
      <c r="D77" s="9">
        <v>43719.510046296302</v>
      </c>
      <c r="E77" s="2">
        <v>10</v>
      </c>
      <c r="F77" s="10">
        <v>94.204620329220944</v>
      </c>
      <c r="G77" s="10">
        <v>638.94385278215498</v>
      </c>
      <c r="H77" s="10">
        <v>1219.7614553735873</v>
      </c>
      <c r="I77" s="11">
        <v>5.7209917188635231</v>
      </c>
      <c r="J77" s="12">
        <v>0</v>
      </c>
      <c r="K77" s="12">
        <v>0</v>
      </c>
      <c r="L77" s="12">
        <v>0</v>
      </c>
      <c r="M77" s="13">
        <v>0</v>
      </c>
      <c r="N77" s="10">
        <v>69.434720626059018</v>
      </c>
      <c r="O77" s="10">
        <v>88.715983428593645</v>
      </c>
      <c r="P77" s="10">
        <v>130.565279373941</v>
      </c>
      <c r="Q77" s="11">
        <v>1277.6890672085215</v>
      </c>
      <c r="R77" s="12">
        <v>0</v>
      </c>
      <c r="S77" s="12">
        <v>0</v>
      </c>
      <c r="T77" s="12">
        <v>0</v>
      </c>
      <c r="U77" s="13">
        <v>0</v>
      </c>
    </row>
    <row r="78" spans="1:21" x14ac:dyDescent="0.25">
      <c r="A78" s="2">
        <v>7</v>
      </c>
      <c r="B78" s="2">
        <v>61</v>
      </c>
      <c r="C78" s="2">
        <v>70</v>
      </c>
      <c r="D78" s="9">
        <v>43719.514548611114</v>
      </c>
      <c r="E78" s="2">
        <v>10</v>
      </c>
      <c r="F78" s="10">
        <v>91.557664675942561</v>
      </c>
      <c r="G78" s="10">
        <v>634.87569160456906</v>
      </c>
      <c r="H78" s="10">
        <v>1185.4886726940451</v>
      </c>
      <c r="I78" s="11">
        <v>5.8419542863800427</v>
      </c>
      <c r="J78" s="12">
        <v>0</v>
      </c>
      <c r="K78" s="12">
        <v>0</v>
      </c>
      <c r="L78" s="12">
        <v>0</v>
      </c>
      <c r="M78" s="13">
        <v>0</v>
      </c>
      <c r="N78" s="10">
        <v>67.483748097825782</v>
      </c>
      <c r="O78" s="10">
        <v>88.046320127393599</v>
      </c>
      <c r="P78" s="10">
        <v>132.51625190217422</v>
      </c>
      <c r="Q78" s="11">
        <v>1304.7040600021191</v>
      </c>
      <c r="R78" s="12">
        <v>0</v>
      </c>
      <c r="S78" s="12">
        <v>0</v>
      </c>
      <c r="T78" s="12">
        <v>0</v>
      </c>
      <c r="U78" s="13">
        <v>0</v>
      </c>
    </row>
    <row r="79" spans="1:21" x14ac:dyDescent="0.25">
      <c r="A79" s="2">
        <v>1</v>
      </c>
      <c r="B79" s="2">
        <v>1</v>
      </c>
      <c r="C79" s="2">
        <v>10</v>
      </c>
      <c r="D79" s="9">
        <v>43719.487534722226</v>
      </c>
      <c r="E79" s="2">
        <v>11</v>
      </c>
      <c r="F79" s="10">
        <v>108.71421396512662</v>
      </c>
      <c r="G79" s="10">
        <v>612.89268702646166</v>
      </c>
      <c r="H79" s="10">
        <v>1407.6316786000157</v>
      </c>
      <c r="I79" s="11">
        <v>5.6376499877289792</v>
      </c>
      <c r="J79" s="12">
        <v>0</v>
      </c>
      <c r="K79" s="12">
        <v>0</v>
      </c>
      <c r="L79" s="12">
        <v>0</v>
      </c>
      <c r="M79" s="13">
        <v>0</v>
      </c>
      <c r="N79" s="10">
        <v>100</v>
      </c>
      <c r="O79" s="10">
        <v>100</v>
      </c>
      <c r="P79" s="10">
        <v>100</v>
      </c>
      <c r="Q79" s="11">
        <v>999.99999999999989</v>
      </c>
      <c r="R79" s="12">
        <v>0</v>
      </c>
      <c r="S79" s="12">
        <v>0</v>
      </c>
      <c r="T79" s="12">
        <v>0</v>
      </c>
      <c r="U79" s="13">
        <v>0</v>
      </c>
    </row>
    <row r="80" spans="1:21" x14ac:dyDescent="0.25">
      <c r="A80" s="2">
        <v>2</v>
      </c>
      <c r="B80" s="2">
        <v>11</v>
      </c>
      <c r="C80" s="2">
        <v>20</v>
      </c>
      <c r="D80" s="9">
        <v>43719.492048611108</v>
      </c>
      <c r="E80" s="2">
        <v>11</v>
      </c>
      <c r="F80" s="10">
        <v>98.525247792400137</v>
      </c>
      <c r="G80" s="10">
        <v>617.03246927433634</v>
      </c>
      <c r="H80" s="10">
        <v>1275.7049412047152</v>
      </c>
      <c r="I80" s="11">
        <v>6.2626837597452036</v>
      </c>
      <c r="J80" s="12">
        <v>0</v>
      </c>
      <c r="K80" s="12">
        <v>0</v>
      </c>
      <c r="L80" s="12">
        <v>0</v>
      </c>
      <c r="M80" s="13">
        <v>0</v>
      </c>
      <c r="N80" s="10">
        <v>90.62775160569629</v>
      </c>
      <c r="O80" s="10">
        <v>100.67544977049073</v>
      </c>
      <c r="P80" s="10">
        <v>109.37224839430372</v>
      </c>
      <c r="Q80" s="11">
        <v>1110.8677859350412</v>
      </c>
      <c r="R80" s="12">
        <v>0</v>
      </c>
      <c r="S80" s="12">
        <v>0</v>
      </c>
      <c r="T80" s="12">
        <v>0</v>
      </c>
      <c r="U80" s="13">
        <v>0</v>
      </c>
    </row>
    <row r="81" spans="1:21" x14ac:dyDescent="0.25">
      <c r="A81" s="2">
        <v>3</v>
      </c>
      <c r="B81" s="2">
        <v>21</v>
      </c>
      <c r="C81" s="2">
        <v>30</v>
      </c>
      <c r="D81" s="9">
        <v>43719.49655092592</v>
      </c>
      <c r="E81" s="2">
        <v>11</v>
      </c>
      <c r="F81" s="10">
        <v>90.705956859024141</v>
      </c>
      <c r="G81" s="10">
        <v>614.74131278101538</v>
      </c>
      <c r="H81" s="10">
        <v>1174.4607595971413</v>
      </c>
      <c r="I81" s="11">
        <v>6.7772981408095481</v>
      </c>
      <c r="J81" s="12">
        <v>0</v>
      </c>
      <c r="K81" s="12">
        <v>0</v>
      </c>
      <c r="L81" s="12">
        <v>0</v>
      </c>
      <c r="M81" s="13">
        <v>0</v>
      </c>
      <c r="N81" s="10">
        <v>83.4352322025902</v>
      </c>
      <c r="O81" s="10">
        <v>100.30162307263325</v>
      </c>
      <c r="P81" s="10">
        <v>116.5647677974098</v>
      </c>
      <c r="Q81" s="11">
        <v>1202.1495047690348</v>
      </c>
      <c r="R81" s="12">
        <v>0</v>
      </c>
      <c r="S81" s="12">
        <v>0</v>
      </c>
      <c r="T81" s="12">
        <v>0</v>
      </c>
      <c r="U81" s="13">
        <v>0</v>
      </c>
    </row>
    <row r="82" spans="1:21" x14ac:dyDescent="0.25">
      <c r="A82" s="2">
        <v>4</v>
      </c>
      <c r="B82" s="2">
        <v>31</v>
      </c>
      <c r="C82" s="2">
        <v>40</v>
      </c>
      <c r="D82" s="9">
        <v>43719.501041666663</v>
      </c>
      <c r="E82" s="2">
        <v>11</v>
      </c>
      <c r="F82" s="10">
        <v>83.212594705644349</v>
      </c>
      <c r="G82" s="10">
        <v>605.45764633088743</v>
      </c>
      <c r="H82" s="10">
        <v>1077.4367039414255</v>
      </c>
      <c r="I82" s="11">
        <v>7.2760337359101595</v>
      </c>
      <c r="J82" s="12">
        <v>0</v>
      </c>
      <c r="K82" s="12">
        <v>0</v>
      </c>
      <c r="L82" s="12">
        <v>0</v>
      </c>
      <c r="M82" s="13">
        <v>0</v>
      </c>
      <c r="N82" s="10">
        <v>76.542516080130341</v>
      </c>
      <c r="O82" s="10">
        <v>98.786893553642088</v>
      </c>
      <c r="P82" s="10">
        <v>123.45748391986967</v>
      </c>
      <c r="Q82" s="11">
        <v>1290.6146624475302</v>
      </c>
      <c r="R82" s="12">
        <v>0</v>
      </c>
      <c r="S82" s="12">
        <v>0</v>
      </c>
      <c r="T82" s="12">
        <v>0</v>
      </c>
      <c r="U82" s="13">
        <v>0</v>
      </c>
    </row>
    <row r="83" spans="1:21" x14ac:dyDescent="0.25">
      <c r="A83" s="2">
        <v>5</v>
      </c>
      <c r="B83" s="2">
        <v>41</v>
      </c>
      <c r="C83" s="2">
        <v>50</v>
      </c>
      <c r="D83" s="9">
        <v>43719.505543981475</v>
      </c>
      <c r="E83" s="2">
        <v>11</v>
      </c>
      <c r="F83" s="10">
        <v>77.713554494117773</v>
      </c>
      <c r="G83" s="10">
        <v>599.7694034785527</v>
      </c>
      <c r="H83" s="10">
        <v>1006.2351294525258</v>
      </c>
      <c r="I83" s="11">
        <v>7.7176936170632873</v>
      </c>
      <c r="J83" s="12">
        <v>0</v>
      </c>
      <c r="K83" s="12">
        <v>0</v>
      </c>
      <c r="L83" s="12">
        <v>0</v>
      </c>
      <c r="M83" s="13">
        <v>0</v>
      </c>
      <c r="N83" s="10">
        <v>71.484262875732838</v>
      </c>
      <c r="O83" s="10">
        <v>97.858795866601298</v>
      </c>
      <c r="P83" s="10">
        <v>128.51573712426716</v>
      </c>
      <c r="Q83" s="11">
        <v>1368.9557943224165</v>
      </c>
      <c r="R83" s="12">
        <v>0</v>
      </c>
      <c r="S83" s="12">
        <v>0</v>
      </c>
      <c r="T83" s="12">
        <v>0</v>
      </c>
      <c r="U83" s="13">
        <v>0</v>
      </c>
    </row>
    <row r="84" spans="1:21" x14ac:dyDescent="0.25">
      <c r="A84" s="2">
        <v>6</v>
      </c>
      <c r="B84" s="2">
        <v>51</v>
      </c>
      <c r="C84" s="2">
        <v>60</v>
      </c>
      <c r="D84" s="9">
        <v>43719.510046296302</v>
      </c>
      <c r="E84" s="2">
        <v>11</v>
      </c>
      <c r="F84" s="10">
        <v>74.497001993003522</v>
      </c>
      <c r="G84" s="10">
        <v>597.83899049933211</v>
      </c>
      <c r="H84" s="10">
        <v>964.58720659764572</v>
      </c>
      <c r="I84" s="11">
        <v>8.0250073762092988</v>
      </c>
      <c r="J84" s="12">
        <v>0</v>
      </c>
      <c r="K84" s="12">
        <v>0</v>
      </c>
      <c r="L84" s="12">
        <v>0</v>
      </c>
      <c r="M84" s="13">
        <v>0</v>
      </c>
      <c r="N84" s="10">
        <v>68.525539831342286</v>
      </c>
      <c r="O84" s="10">
        <v>97.543828333119009</v>
      </c>
      <c r="P84" s="10">
        <v>131.47446016865771</v>
      </c>
      <c r="Q84" s="11">
        <v>1423.4667625121617</v>
      </c>
      <c r="R84" s="12">
        <v>0</v>
      </c>
      <c r="S84" s="12">
        <v>0</v>
      </c>
      <c r="T84" s="12">
        <v>0</v>
      </c>
      <c r="U84" s="13">
        <v>0</v>
      </c>
    </row>
    <row r="85" spans="1:21" x14ac:dyDescent="0.25">
      <c r="A85" s="2">
        <v>7</v>
      </c>
      <c r="B85" s="2">
        <v>61</v>
      </c>
      <c r="C85" s="2">
        <v>70</v>
      </c>
      <c r="D85" s="9">
        <v>43719.514548611114</v>
      </c>
      <c r="E85" s="2">
        <v>11</v>
      </c>
      <c r="F85" s="10">
        <v>71.078046398501073</v>
      </c>
      <c r="G85" s="10">
        <v>595.74572677885101</v>
      </c>
      <c r="H85" s="10">
        <v>920.31856842221634</v>
      </c>
      <c r="I85" s="11">
        <v>8.3815714832507613</v>
      </c>
      <c r="J85" s="12">
        <v>0</v>
      </c>
      <c r="K85" s="12">
        <v>0</v>
      </c>
      <c r="L85" s="12">
        <v>0</v>
      </c>
      <c r="M85" s="13">
        <v>0</v>
      </c>
      <c r="N85" s="10">
        <v>65.38063773454823</v>
      </c>
      <c r="O85" s="10">
        <v>97.202289958654646</v>
      </c>
      <c r="P85" s="10">
        <v>134.6193622654518</v>
      </c>
      <c r="Q85" s="11">
        <v>1486.713701896048</v>
      </c>
      <c r="R85" s="12">
        <v>0</v>
      </c>
      <c r="S85" s="12">
        <v>0</v>
      </c>
      <c r="T85" s="12">
        <v>0</v>
      </c>
      <c r="U85" s="13">
        <v>0</v>
      </c>
    </row>
    <row r="86" spans="1:21" x14ac:dyDescent="0.25">
      <c r="A86" s="2">
        <v>1</v>
      </c>
      <c r="B86" s="2">
        <v>1</v>
      </c>
      <c r="C86" s="2">
        <v>10</v>
      </c>
      <c r="D86" s="9">
        <v>43719.487534722226</v>
      </c>
      <c r="E86" s="2">
        <v>12</v>
      </c>
      <c r="F86" s="10">
        <v>107.30488418703315</v>
      </c>
      <c r="G86" s="10">
        <v>531.3036212120079</v>
      </c>
      <c r="H86" s="10">
        <v>1389.3836761642433</v>
      </c>
      <c r="I86" s="11">
        <v>4.951346112875366</v>
      </c>
      <c r="J86" s="12">
        <v>0</v>
      </c>
      <c r="K86" s="12">
        <v>0</v>
      </c>
      <c r="L86" s="12">
        <v>0</v>
      </c>
      <c r="M86" s="13">
        <v>0</v>
      </c>
      <c r="N86" s="10">
        <v>100</v>
      </c>
      <c r="O86" s="10">
        <v>100</v>
      </c>
      <c r="P86" s="10">
        <v>100</v>
      </c>
      <c r="Q86" s="11">
        <v>999.99999999999989</v>
      </c>
      <c r="R86" s="12">
        <v>0</v>
      </c>
      <c r="S86" s="12">
        <v>0</v>
      </c>
      <c r="T86" s="12">
        <v>0</v>
      </c>
      <c r="U86" s="13">
        <v>0</v>
      </c>
    </row>
    <row r="87" spans="1:21" x14ac:dyDescent="0.25">
      <c r="A87" s="2">
        <v>2</v>
      </c>
      <c r="B87" s="2">
        <v>11</v>
      </c>
      <c r="C87" s="2">
        <v>20</v>
      </c>
      <c r="D87" s="9">
        <v>43719.492048611108</v>
      </c>
      <c r="E87" s="2">
        <v>12</v>
      </c>
      <c r="F87" s="10">
        <v>96.776415616402858</v>
      </c>
      <c r="G87" s="10">
        <v>540.07223699343808</v>
      </c>
      <c r="H87" s="10">
        <v>1253.0610616078998</v>
      </c>
      <c r="I87" s="11">
        <v>5.5806183102931533</v>
      </c>
      <c r="J87" s="12">
        <v>0</v>
      </c>
      <c r="K87" s="12">
        <v>0</v>
      </c>
      <c r="L87" s="12">
        <v>0</v>
      </c>
      <c r="M87" s="13">
        <v>0</v>
      </c>
      <c r="N87" s="10">
        <v>90.188267150748601</v>
      </c>
      <c r="O87" s="10">
        <v>101.65039638943685</v>
      </c>
      <c r="P87" s="10">
        <v>109.81173284925138</v>
      </c>
      <c r="Q87" s="11">
        <v>1127.0911350312279</v>
      </c>
      <c r="R87" s="12">
        <v>0</v>
      </c>
      <c r="S87" s="12">
        <v>0</v>
      </c>
      <c r="T87" s="12">
        <v>0</v>
      </c>
      <c r="U87" s="13">
        <v>0</v>
      </c>
    </row>
    <row r="88" spans="1:21" x14ac:dyDescent="0.25">
      <c r="A88" s="2">
        <v>3</v>
      </c>
      <c r="B88" s="2">
        <v>21</v>
      </c>
      <c r="C88" s="2">
        <v>30</v>
      </c>
      <c r="D88" s="9">
        <v>43719.49655092592</v>
      </c>
      <c r="E88" s="2">
        <v>12</v>
      </c>
      <c r="F88" s="10">
        <v>90.870877347841244</v>
      </c>
      <c r="G88" s="10">
        <v>535.37212986564771</v>
      </c>
      <c r="H88" s="10">
        <v>1176.5961501412296</v>
      </c>
      <c r="I88" s="11">
        <v>5.8915699450806081</v>
      </c>
      <c r="J88" s="12">
        <v>0</v>
      </c>
      <c r="K88" s="12">
        <v>0</v>
      </c>
      <c r="L88" s="12">
        <v>0</v>
      </c>
      <c r="M88" s="13">
        <v>0</v>
      </c>
      <c r="N88" s="10">
        <v>84.684754134259791</v>
      </c>
      <c r="O88" s="10">
        <v>100.76575963182007</v>
      </c>
      <c r="P88" s="10">
        <v>115.31524586574021</v>
      </c>
      <c r="Q88" s="11">
        <v>1189.8925687623223</v>
      </c>
      <c r="R88" s="12">
        <v>0</v>
      </c>
      <c r="S88" s="12">
        <v>0</v>
      </c>
      <c r="T88" s="12">
        <v>0</v>
      </c>
      <c r="U88" s="13">
        <v>0</v>
      </c>
    </row>
    <row r="89" spans="1:21" x14ac:dyDescent="0.25">
      <c r="A89" s="2">
        <v>4</v>
      </c>
      <c r="B89" s="2">
        <v>31</v>
      </c>
      <c r="C89" s="2">
        <v>40</v>
      </c>
      <c r="D89" s="9">
        <v>43719.501041666663</v>
      </c>
      <c r="E89" s="2">
        <v>12</v>
      </c>
      <c r="F89" s="10">
        <v>87.038465746057781</v>
      </c>
      <c r="G89" s="10">
        <v>528.34348636347693</v>
      </c>
      <c r="H89" s="10">
        <v>1126.9740834459299</v>
      </c>
      <c r="I89" s="11">
        <v>6.0702297752463208</v>
      </c>
      <c r="J89" s="12">
        <v>0</v>
      </c>
      <c r="K89" s="12">
        <v>0</v>
      </c>
      <c r="L89" s="12">
        <v>0</v>
      </c>
      <c r="M89" s="13">
        <v>0</v>
      </c>
      <c r="N89" s="10">
        <v>81.11323767364506</v>
      </c>
      <c r="O89" s="10">
        <v>99.442854381120469</v>
      </c>
      <c r="P89" s="10">
        <v>118.88676232635493</v>
      </c>
      <c r="Q89" s="11">
        <v>1225.975651239859</v>
      </c>
      <c r="R89" s="12">
        <v>0</v>
      </c>
      <c r="S89" s="12">
        <v>0</v>
      </c>
      <c r="T89" s="12">
        <v>0</v>
      </c>
      <c r="U89" s="13">
        <v>0</v>
      </c>
    </row>
    <row r="90" spans="1:21" x14ac:dyDescent="0.25">
      <c r="A90" s="2">
        <v>5</v>
      </c>
      <c r="B90" s="2">
        <v>41</v>
      </c>
      <c r="C90" s="2">
        <v>50</v>
      </c>
      <c r="D90" s="9">
        <v>43719.505543981475</v>
      </c>
      <c r="E90" s="2">
        <v>12</v>
      </c>
      <c r="F90" s="10">
        <v>83.622814782591149</v>
      </c>
      <c r="G90" s="10">
        <v>517.50817868536728</v>
      </c>
      <c r="H90" s="10">
        <v>1082.7482336342518</v>
      </c>
      <c r="I90" s="11">
        <v>6.1886003243352157</v>
      </c>
      <c r="J90" s="12">
        <v>0</v>
      </c>
      <c r="K90" s="12">
        <v>0</v>
      </c>
      <c r="L90" s="12">
        <v>0</v>
      </c>
      <c r="M90" s="13">
        <v>0</v>
      </c>
      <c r="N90" s="10">
        <v>77.93011046620768</v>
      </c>
      <c r="O90" s="10">
        <v>97.403472896501157</v>
      </c>
      <c r="P90" s="10">
        <v>122.06988953379233</v>
      </c>
      <c r="Q90" s="11">
        <v>1249.8823922331994</v>
      </c>
      <c r="R90" s="12">
        <v>0</v>
      </c>
      <c r="S90" s="12">
        <v>0</v>
      </c>
      <c r="T90" s="12">
        <v>0</v>
      </c>
      <c r="U90" s="13">
        <v>0</v>
      </c>
    </row>
    <row r="91" spans="1:21" x14ac:dyDescent="0.25">
      <c r="A91" s="2">
        <v>6</v>
      </c>
      <c r="B91" s="2">
        <v>51</v>
      </c>
      <c r="C91" s="2">
        <v>60</v>
      </c>
      <c r="D91" s="9">
        <v>43719.510046296302</v>
      </c>
      <c r="E91" s="2">
        <v>12</v>
      </c>
      <c r="F91" s="10">
        <v>81.336652039290598</v>
      </c>
      <c r="G91" s="10">
        <v>517.98024820472006</v>
      </c>
      <c r="H91" s="10">
        <v>1053.1469976731726</v>
      </c>
      <c r="I91" s="11">
        <v>6.3683497564480991</v>
      </c>
      <c r="J91" s="12">
        <v>0</v>
      </c>
      <c r="K91" s="12">
        <v>0</v>
      </c>
      <c r="L91" s="12">
        <v>0</v>
      </c>
      <c r="M91" s="13">
        <v>0</v>
      </c>
      <c r="N91" s="10">
        <v>75.799580471584363</v>
      </c>
      <c r="O91" s="10">
        <v>97.492324073211734</v>
      </c>
      <c r="P91" s="10">
        <v>124.20041952841564</v>
      </c>
      <c r="Q91" s="11">
        <v>1286.1855364721907</v>
      </c>
      <c r="R91" s="12">
        <v>0</v>
      </c>
      <c r="S91" s="12">
        <v>0</v>
      </c>
      <c r="T91" s="12">
        <v>0</v>
      </c>
      <c r="U91" s="13">
        <v>0</v>
      </c>
    </row>
    <row r="92" spans="1:21" x14ac:dyDescent="0.25">
      <c r="A92" s="2">
        <v>7</v>
      </c>
      <c r="B92" s="2">
        <v>61</v>
      </c>
      <c r="C92" s="2">
        <v>70</v>
      </c>
      <c r="D92" s="9">
        <v>43719.514548611114</v>
      </c>
      <c r="E92" s="2">
        <v>12</v>
      </c>
      <c r="F92" s="10">
        <v>78.986241729167432</v>
      </c>
      <c r="G92" s="10">
        <v>517.38701672849675</v>
      </c>
      <c r="H92" s="10">
        <v>1022.7138841954929</v>
      </c>
      <c r="I92" s="11">
        <v>6.5503435206164529</v>
      </c>
      <c r="J92" s="12">
        <v>0</v>
      </c>
      <c r="K92" s="12">
        <v>0</v>
      </c>
      <c r="L92" s="12">
        <v>0</v>
      </c>
      <c r="M92" s="13">
        <v>0</v>
      </c>
      <c r="N92" s="10">
        <v>73.609176625636039</v>
      </c>
      <c r="O92" s="10">
        <v>97.380668241679842</v>
      </c>
      <c r="P92" s="10">
        <v>126.39082337436396</v>
      </c>
      <c r="Q92" s="11">
        <v>1322.941957861336</v>
      </c>
      <c r="R92" s="12">
        <v>0</v>
      </c>
      <c r="S92" s="12">
        <v>0</v>
      </c>
      <c r="T92" s="12">
        <v>0</v>
      </c>
      <c r="U92" s="13">
        <v>0</v>
      </c>
    </row>
    <row r="93" spans="1:21" x14ac:dyDescent="0.25">
      <c r="A93" s="2">
        <v>1</v>
      </c>
      <c r="B93" s="2">
        <v>1</v>
      </c>
      <c r="C93" s="2">
        <v>10</v>
      </c>
      <c r="D93" s="9">
        <v>43719.487534722226</v>
      </c>
      <c r="E93" s="2">
        <v>13</v>
      </c>
      <c r="F93" s="10">
        <v>-0.49333188221788582</v>
      </c>
      <c r="G93" s="10">
        <v>13.814951867350002</v>
      </c>
      <c r="H93" s="10">
        <v>-6.3876613751356111</v>
      </c>
      <c r="I93" s="11">
        <v>-28.003363182695065</v>
      </c>
      <c r="J93" s="12">
        <v>0</v>
      </c>
      <c r="K93" s="12">
        <v>0</v>
      </c>
      <c r="L93" s="12">
        <v>0</v>
      </c>
      <c r="M93" s="13">
        <v>0</v>
      </c>
      <c r="N93" s="10">
        <v>100</v>
      </c>
      <c r="O93" s="10">
        <v>100</v>
      </c>
      <c r="P93" s="10">
        <v>100</v>
      </c>
      <c r="Q93" s="11">
        <v>1000.0000000000001</v>
      </c>
      <c r="R93" s="12">
        <v>0</v>
      </c>
      <c r="S93" s="12">
        <v>0</v>
      </c>
      <c r="T93" s="12">
        <v>0</v>
      </c>
      <c r="U93" s="13">
        <v>0</v>
      </c>
    </row>
    <row r="94" spans="1:21" x14ac:dyDescent="0.25">
      <c r="A94" s="2">
        <v>2</v>
      </c>
      <c r="B94" s="2">
        <v>11</v>
      </c>
      <c r="C94" s="2">
        <v>20</v>
      </c>
      <c r="D94" s="9">
        <v>43719.492048611108</v>
      </c>
      <c r="E94" s="2">
        <v>13</v>
      </c>
      <c r="F94" s="10">
        <v>-3.5111069027651847</v>
      </c>
      <c r="G94" s="10">
        <v>9.9654474699292965</v>
      </c>
      <c r="H94" s="10">
        <v>-45.461813345482732</v>
      </c>
      <c r="I94" s="11">
        <v>-2.8382637572444671</v>
      </c>
      <c r="J94" s="12">
        <v>0</v>
      </c>
      <c r="K94" s="12">
        <v>0</v>
      </c>
      <c r="L94" s="12">
        <v>0</v>
      </c>
      <c r="M94" s="13">
        <v>0</v>
      </c>
      <c r="N94" s="10">
        <v>711.7129521368463</v>
      </c>
      <c r="O94" s="10">
        <v>72.135231201792664</v>
      </c>
      <c r="P94" s="10">
        <v>711.7129521368463</v>
      </c>
      <c r="Q94" s="11">
        <v>101.35438871136731</v>
      </c>
      <c r="R94" s="12">
        <v>0</v>
      </c>
      <c r="S94" s="12">
        <v>0</v>
      </c>
      <c r="T94" s="12">
        <v>0</v>
      </c>
      <c r="U94" s="13">
        <v>0</v>
      </c>
    </row>
    <row r="95" spans="1:21" x14ac:dyDescent="0.25">
      <c r="A95" s="2">
        <v>3</v>
      </c>
      <c r="B95" s="2">
        <v>21</v>
      </c>
      <c r="C95" s="2">
        <v>30</v>
      </c>
      <c r="D95" s="9">
        <v>43719.49655092592</v>
      </c>
      <c r="E95" s="2">
        <v>13</v>
      </c>
      <c r="F95" s="10">
        <v>-9.0292438599737661</v>
      </c>
      <c r="G95" s="10">
        <v>14.936356313869195</v>
      </c>
      <c r="H95" s="10">
        <v>-116.91065250382832</v>
      </c>
      <c r="I95" s="11">
        <v>-1.6542200593431078</v>
      </c>
      <c r="J95" s="12">
        <v>0</v>
      </c>
      <c r="K95" s="12">
        <v>0</v>
      </c>
      <c r="L95" s="12">
        <v>0</v>
      </c>
      <c r="M95" s="13">
        <v>0</v>
      </c>
      <c r="N95" s="10">
        <v>1830.2575173898642</v>
      </c>
      <c r="O95" s="10">
        <v>108.11732431127393</v>
      </c>
      <c r="P95" s="10">
        <v>1830.2575173898645</v>
      </c>
      <c r="Q95" s="11">
        <v>59.072192455988585</v>
      </c>
      <c r="R95" s="12">
        <v>0</v>
      </c>
      <c r="S95" s="12">
        <v>0</v>
      </c>
      <c r="T95" s="12">
        <v>0</v>
      </c>
      <c r="U95" s="13">
        <v>0</v>
      </c>
    </row>
    <row r="96" spans="1:21" x14ac:dyDescent="0.25">
      <c r="A96" s="2">
        <v>4</v>
      </c>
      <c r="B96" s="2">
        <v>31</v>
      </c>
      <c r="C96" s="2">
        <v>40</v>
      </c>
      <c r="D96" s="9">
        <v>43719.501041666663</v>
      </c>
      <c r="E96" s="2">
        <v>13</v>
      </c>
      <c r="F96" s="10">
        <v>-3.8718131019639319</v>
      </c>
      <c r="G96" s="10">
        <v>10.676766220944</v>
      </c>
      <c r="H96" s="10">
        <v>-50.132237332749369</v>
      </c>
      <c r="I96" s="11">
        <v>-2.7575623977118977</v>
      </c>
      <c r="J96" s="12">
        <v>0</v>
      </c>
      <c r="K96" s="12">
        <v>0</v>
      </c>
      <c r="L96" s="12">
        <v>0</v>
      </c>
      <c r="M96" s="13">
        <v>0</v>
      </c>
      <c r="N96" s="10">
        <v>784.8292886641168</v>
      </c>
      <c r="O96" s="10">
        <v>77.284136227627897</v>
      </c>
      <c r="P96" s="10">
        <v>784.82928866411703</v>
      </c>
      <c r="Q96" s="11">
        <v>98.472543448494022</v>
      </c>
      <c r="R96" s="12">
        <v>0</v>
      </c>
      <c r="S96" s="12">
        <v>0</v>
      </c>
      <c r="T96" s="12">
        <v>0</v>
      </c>
      <c r="U96" s="13">
        <v>0</v>
      </c>
    </row>
    <row r="97" spans="1:21" x14ac:dyDescent="0.25">
      <c r="A97" s="2">
        <v>5</v>
      </c>
      <c r="B97" s="2">
        <v>41</v>
      </c>
      <c r="C97" s="2">
        <v>50</v>
      </c>
      <c r="D97" s="9">
        <v>43719.505543981475</v>
      </c>
      <c r="E97" s="2">
        <v>13</v>
      </c>
      <c r="F97" s="10">
        <v>-3.9217395227806442</v>
      </c>
      <c r="G97" s="10">
        <v>10.18860581741848</v>
      </c>
      <c r="H97" s="10">
        <v>-50.778684646099414</v>
      </c>
      <c r="I97" s="11">
        <v>-2.5979812678110807</v>
      </c>
      <c r="J97" s="12">
        <v>0</v>
      </c>
      <c r="K97" s="12">
        <v>0</v>
      </c>
      <c r="L97" s="12">
        <v>0</v>
      </c>
      <c r="M97" s="13">
        <v>0</v>
      </c>
      <c r="N97" s="10">
        <v>794.94953886814926</v>
      </c>
      <c r="O97" s="10">
        <v>73.750570506858153</v>
      </c>
      <c r="P97" s="10">
        <v>794.94953886814915</v>
      </c>
      <c r="Q97" s="11">
        <v>92.773901865349046</v>
      </c>
      <c r="R97" s="12">
        <v>0</v>
      </c>
      <c r="S97" s="12">
        <v>0</v>
      </c>
      <c r="T97" s="12">
        <v>0</v>
      </c>
      <c r="U97" s="13">
        <v>0</v>
      </c>
    </row>
    <row r="98" spans="1:21" x14ac:dyDescent="0.25">
      <c r="A98" s="2">
        <v>6</v>
      </c>
      <c r="B98" s="2">
        <v>51</v>
      </c>
      <c r="C98" s="2">
        <v>60</v>
      </c>
      <c r="D98" s="9">
        <v>43719.510046296302</v>
      </c>
      <c r="E98" s="2">
        <v>13</v>
      </c>
      <c r="F98" s="10">
        <v>-4.138262974782962</v>
      </c>
      <c r="G98" s="10">
        <v>2.8753642958920471</v>
      </c>
      <c r="H98" s="10">
        <v>-53.582230374683377</v>
      </c>
      <c r="I98" s="11">
        <v>-0.69482396682217862</v>
      </c>
      <c r="J98" s="12">
        <v>0</v>
      </c>
      <c r="K98" s="12">
        <v>0</v>
      </c>
      <c r="L98" s="12">
        <v>0</v>
      </c>
      <c r="M98" s="13">
        <v>0</v>
      </c>
      <c r="N98" s="10">
        <v>838.83955688784158</v>
      </c>
      <c r="O98" s="10">
        <v>20.81342246792498</v>
      </c>
      <c r="P98" s="10">
        <v>838.83955688784181</v>
      </c>
      <c r="Q98" s="11">
        <v>24.812161392512721</v>
      </c>
      <c r="R98" s="12">
        <v>0</v>
      </c>
      <c r="S98" s="12">
        <v>0</v>
      </c>
      <c r="T98" s="12">
        <v>0</v>
      </c>
      <c r="U98" s="13">
        <v>0</v>
      </c>
    </row>
    <row r="99" spans="1:21" x14ac:dyDescent="0.25">
      <c r="A99" s="2">
        <v>7</v>
      </c>
      <c r="B99" s="2">
        <v>61</v>
      </c>
      <c r="C99" s="2">
        <v>70</v>
      </c>
      <c r="D99" s="9">
        <v>43719.514548611114</v>
      </c>
      <c r="E99" s="2">
        <v>13</v>
      </c>
      <c r="F99" s="10">
        <v>-4.0878835734945937</v>
      </c>
      <c r="G99" s="10">
        <v>10.031228053329469</v>
      </c>
      <c r="H99" s="10">
        <v>-52.92991787003556</v>
      </c>
      <c r="I99" s="11">
        <v>-2.4538927963533244</v>
      </c>
      <c r="J99" s="12">
        <v>0</v>
      </c>
      <c r="K99" s="12">
        <v>0</v>
      </c>
      <c r="L99" s="12">
        <v>0</v>
      </c>
      <c r="M99" s="13">
        <v>0</v>
      </c>
      <c r="N99" s="10">
        <v>828.62748604784724</v>
      </c>
      <c r="O99" s="10">
        <v>72.611386196987667</v>
      </c>
      <c r="P99" s="10">
        <v>828.62748604784713</v>
      </c>
      <c r="Q99" s="11">
        <v>87.628503060294207</v>
      </c>
      <c r="R99" s="12">
        <v>0</v>
      </c>
      <c r="S99" s="12">
        <v>0</v>
      </c>
      <c r="T99" s="12">
        <v>0</v>
      </c>
      <c r="U99" s="13">
        <v>0</v>
      </c>
    </row>
    <row r="100" spans="1:21" x14ac:dyDescent="0.25">
      <c r="A100" s="2">
        <v>1</v>
      </c>
      <c r="B100" s="2">
        <v>1</v>
      </c>
      <c r="C100" s="2">
        <v>10</v>
      </c>
      <c r="D100" s="9">
        <v>43719.487534722226</v>
      </c>
      <c r="E100" s="2">
        <v>14</v>
      </c>
      <c r="F100" s="10">
        <v>128.4710079841023</v>
      </c>
      <c r="G100" s="10">
        <v>702.37222690672343</v>
      </c>
      <c r="H100" s="10">
        <v>1663.4426541326764</v>
      </c>
      <c r="I100" s="11">
        <v>5.4671652221615537</v>
      </c>
      <c r="J100" s="12">
        <v>0</v>
      </c>
      <c r="K100" s="12">
        <v>0</v>
      </c>
      <c r="L100" s="12">
        <v>0</v>
      </c>
      <c r="M100" s="13">
        <v>0</v>
      </c>
      <c r="N100" s="10">
        <v>100</v>
      </c>
      <c r="O100" s="10">
        <v>100</v>
      </c>
      <c r="P100" s="10">
        <v>100</v>
      </c>
      <c r="Q100" s="11">
        <v>1000</v>
      </c>
      <c r="R100" s="12">
        <v>0</v>
      </c>
      <c r="S100" s="12">
        <v>0</v>
      </c>
      <c r="T100" s="12">
        <v>0</v>
      </c>
      <c r="U100" s="13">
        <v>0</v>
      </c>
    </row>
    <row r="101" spans="1:21" x14ac:dyDescent="0.25">
      <c r="A101" s="2">
        <v>2</v>
      </c>
      <c r="B101" s="2">
        <v>11</v>
      </c>
      <c r="C101" s="2">
        <v>20</v>
      </c>
      <c r="D101" s="9">
        <v>43719.492048611108</v>
      </c>
      <c r="E101" s="2">
        <v>14</v>
      </c>
      <c r="F101" s="10">
        <v>109.35205205336494</v>
      </c>
      <c r="G101" s="10">
        <v>684.06706239522748</v>
      </c>
      <c r="H101" s="10">
        <v>1415.8904063787948</v>
      </c>
      <c r="I101" s="11">
        <v>6.255639922160726</v>
      </c>
      <c r="J101" s="12">
        <v>0</v>
      </c>
      <c r="K101" s="12">
        <v>0</v>
      </c>
      <c r="L101" s="12">
        <v>0</v>
      </c>
      <c r="M101" s="13">
        <v>0</v>
      </c>
      <c r="N101" s="10">
        <v>85.118077431833314</v>
      </c>
      <c r="O101" s="10">
        <v>97.393808608846527</v>
      </c>
      <c r="P101" s="10">
        <v>114.88192256816669</v>
      </c>
      <c r="Q101" s="11">
        <v>1144.2200240817731</v>
      </c>
      <c r="R101" s="12">
        <v>0</v>
      </c>
      <c r="S101" s="12">
        <v>0</v>
      </c>
      <c r="T101" s="12">
        <v>0</v>
      </c>
      <c r="U101" s="13">
        <v>0</v>
      </c>
    </row>
    <row r="102" spans="1:21" x14ac:dyDescent="0.25">
      <c r="A102" s="2">
        <v>3</v>
      </c>
      <c r="B102" s="2">
        <v>21</v>
      </c>
      <c r="C102" s="2">
        <v>30</v>
      </c>
      <c r="D102" s="9">
        <v>43719.49655092592</v>
      </c>
      <c r="E102" s="2">
        <v>14</v>
      </c>
      <c r="F102" s="10">
        <v>95.707742134959503</v>
      </c>
      <c r="G102" s="10">
        <v>653.07119683898475</v>
      </c>
      <c r="H102" s="10">
        <v>1239.2238770145216</v>
      </c>
      <c r="I102" s="11">
        <v>6.823598407724166</v>
      </c>
      <c r="J102" s="12">
        <v>0</v>
      </c>
      <c r="K102" s="12">
        <v>0</v>
      </c>
      <c r="L102" s="12">
        <v>0</v>
      </c>
      <c r="M102" s="13">
        <v>0</v>
      </c>
      <c r="N102" s="10">
        <v>74.497541224867561</v>
      </c>
      <c r="O102" s="10">
        <v>92.9807830977511</v>
      </c>
      <c r="P102" s="10">
        <v>125.50245877513245</v>
      </c>
      <c r="Q102" s="11">
        <v>1248.1053947417231</v>
      </c>
      <c r="R102" s="12">
        <v>0</v>
      </c>
      <c r="S102" s="12">
        <v>0</v>
      </c>
      <c r="T102" s="12">
        <v>0</v>
      </c>
      <c r="U102" s="13">
        <v>0</v>
      </c>
    </row>
    <row r="103" spans="1:21" x14ac:dyDescent="0.25">
      <c r="A103" s="2">
        <v>4</v>
      </c>
      <c r="B103" s="2">
        <v>31</v>
      </c>
      <c r="C103" s="2">
        <v>40</v>
      </c>
      <c r="D103" s="9">
        <v>43719.501041666663</v>
      </c>
      <c r="E103" s="2">
        <v>14</v>
      </c>
      <c r="F103" s="10">
        <v>89.767311825187051</v>
      </c>
      <c r="G103" s="10">
        <v>586.26127933747136</v>
      </c>
      <c r="H103" s="10">
        <v>1162.3071833866422</v>
      </c>
      <c r="I103" s="11">
        <v>6.5308993598823273</v>
      </c>
      <c r="J103" s="12">
        <v>0</v>
      </c>
      <c r="K103" s="12">
        <v>0</v>
      </c>
      <c r="L103" s="12">
        <v>0</v>
      </c>
      <c r="M103" s="13">
        <v>0</v>
      </c>
      <c r="N103" s="10">
        <v>69.873595010864506</v>
      </c>
      <c r="O103" s="10">
        <v>83.468744474620024</v>
      </c>
      <c r="P103" s="10">
        <v>130.12640498913547</v>
      </c>
      <c r="Q103" s="11">
        <v>1194.5677685775527</v>
      </c>
      <c r="R103" s="12">
        <v>0</v>
      </c>
      <c r="S103" s="12">
        <v>0</v>
      </c>
      <c r="T103" s="12">
        <v>0</v>
      </c>
      <c r="U103" s="13">
        <v>0</v>
      </c>
    </row>
    <row r="104" spans="1:21" x14ac:dyDescent="0.25">
      <c r="A104" s="2">
        <v>5</v>
      </c>
      <c r="B104" s="2">
        <v>41</v>
      </c>
      <c r="C104" s="2">
        <v>50</v>
      </c>
      <c r="D104" s="9">
        <v>43719.505543981475</v>
      </c>
      <c r="E104" s="2">
        <v>14</v>
      </c>
      <c r="F104" s="10">
        <v>87.150810961968389</v>
      </c>
      <c r="G104" s="10">
        <v>605.37011029912094</v>
      </c>
      <c r="H104" s="10">
        <v>1128.4287293389282</v>
      </c>
      <c r="I104" s="11">
        <v>6.9462361120574938</v>
      </c>
      <c r="J104" s="12">
        <v>0</v>
      </c>
      <c r="K104" s="12">
        <v>0</v>
      </c>
      <c r="L104" s="12">
        <v>0</v>
      </c>
      <c r="M104" s="13">
        <v>0</v>
      </c>
      <c r="N104" s="10">
        <v>67.836948062829009</v>
      </c>
      <c r="O104" s="10">
        <v>86.189357595358828</v>
      </c>
      <c r="P104" s="10">
        <v>132.16305193717099</v>
      </c>
      <c r="Q104" s="11">
        <v>1270.5370753933717</v>
      </c>
      <c r="R104" s="12">
        <v>0</v>
      </c>
      <c r="S104" s="12">
        <v>0</v>
      </c>
      <c r="T104" s="12">
        <v>0</v>
      </c>
      <c r="U104" s="13">
        <v>0</v>
      </c>
    </row>
    <row r="105" spans="1:21" x14ac:dyDescent="0.25">
      <c r="A105" s="2">
        <v>6</v>
      </c>
      <c r="B105" s="2">
        <v>51</v>
      </c>
      <c r="C105" s="2">
        <v>60</v>
      </c>
      <c r="D105" s="9">
        <v>43719.510046296302</v>
      </c>
      <c r="E105" s="2">
        <v>14</v>
      </c>
      <c r="F105" s="10">
        <v>85.147282186987852</v>
      </c>
      <c r="G105" s="10">
        <v>596.94509625758076</v>
      </c>
      <c r="H105" s="10">
        <v>1102.4870380937155</v>
      </c>
      <c r="I105" s="11">
        <v>7.0107357619079176</v>
      </c>
      <c r="J105" s="12">
        <v>0</v>
      </c>
      <c r="K105" s="12">
        <v>0</v>
      </c>
      <c r="L105" s="12">
        <v>0</v>
      </c>
      <c r="M105" s="13">
        <v>0</v>
      </c>
      <c r="N105" s="10">
        <v>66.277429844346244</v>
      </c>
      <c r="O105" s="10">
        <v>84.989849169656367</v>
      </c>
      <c r="P105" s="10">
        <v>133.72257015565378</v>
      </c>
      <c r="Q105" s="11">
        <v>1282.3347158943334</v>
      </c>
      <c r="R105" s="12">
        <v>0</v>
      </c>
      <c r="S105" s="12">
        <v>0</v>
      </c>
      <c r="T105" s="12">
        <v>0</v>
      </c>
      <c r="U105" s="13">
        <v>0</v>
      </c>
    </row>
    <row r="106" spans="1:21" x14ac:dyDescent="0.25">
      <c r="A106" s="2">
        <v>7</v>
      </c>
      <c r="B106" s="2">
        <v>61</v>
      </c>
      <c r="C106" s="2">
        <v>70</v>
      </c>
      <c r="D106" s="9">
        <v>43719.514548611114</v>
      </c>
      <c r="E106" s="2">
        <v>14</v>
      </c>
      <c r="F106" s="10">
        <v>84.586039496036307</v>
      </c>
      <c r="G106" s="10">
        <v>595.84137602781868</v>
      </c>
      <c r="H106" s="10">
        <v>1095.2200675444963</v>
      </c>
      <c r="I106" s="11">
        <v>7.0442046888333119</v>
      </c>
      <c r="J106" s="12">
        <v>0</v>
      </c>
      <c r="K106" s="12">
        <v>0</v>
      </c>
      <c r="L106" s="12">
        <v>0</v>
      </c>
      <c r="M106" s="13">
        <v>0</v>
      </c>
      <c r="N106" s="10">
        <v>65.840566539731242</v>
      </c>
      <c r="O106" s="10">
        <v>84.832707388207666</v>
      </c>
      <c r="P106" s="10">
        <v>134.15943346026876</v>
      </c>
      <c r="Q106" s="11">
        <v>1288.4565222721114</v>
      </c>
      <c r="R106" s="12">
        <v>0</v>
      </c>
      <c r="S106" s="12">
        <v>0</v>
      </c>
      <c r="T106" s="12">
        <v>0</v>
      </c>
      <c r="U106" s="13">
        <v>0</v>
      </c>
    </row>
    <row r="107" spans="1:21" x14ac:dyDescent="0.25">
      <c r="A107" s="2">
        <v>1</v>
      </c>
      <c r="B107" s="2">
        <v>1</v>
      </c>
      <c r="C107" s="2">
        <v>10</v>
      </c>
      <c r="D107" s="9">
        <v>43719.487534722226</v>
      </c>
      <c r="E107" s="2">
        <v>15</v>
      </c>
      <c r="F107" s="10">
        <v>93.807471059485934</v>
      </c>
      <c r="G107" s="10">
        <v>546.06873847885913</v>
      </c>
      <c r="H107" s="10">
        <v>1214.6191664968892</v>
      </c>
      <c r="I107" s="11">
        <v>5.8211646930827259</v>
      </c>
      <c r="J107" s="12">
        <v>0</v>
      </c>
      <c r="K107" s="12">
        <v>0</v>
      </c>
      <c r="L107" s="12">
        <v>0</v>
      </c>
      <c r="M107" s="13">
        <v>0</v>
      </c>
      <c r="N107" s="10">
        <v>100</v>
      </c>
      <c r="O107" s="10">
        <v>100</v>
      </c>
      <c r="P107" s="10">
        <v>100</v>
      </c>
      <c r="Q107" s="11">
        <v>999.99999999999989</v>
      </c>
      <c r="R107" s="12">
        <v>0</v>
      </c>
      <c r="S107" s="12">
        <v>0</v>
      </c>
      <c r="T107" s="12">
        <v>0</v>
      </c>
      <c r="U107" s="13">
        <v>0</v>
      </c>
    </row>
    <row r="108" spans="1:21" x14ac:dyDescent="0.25">
      <c r="A108" s="2">
        <v>2</v>
      </c>
      <c r="B108" s="2">
        <v>11</v>
      </c>
      <c r="C108" s="2">
        <v>20</v>
      </c>
      <c r="D108" s="9">
        <v>43719.492048611108</v>
      </c>
      <c r="E108" s="2">
        <v>15</v>
      </c>
      <c r="F108" s="10">
        <v>85.961550709636185</v>
      </c>
      <c r="G108" s="10">
        <v>536.69234815534742</v>
      </c>
      <c r="H108" s="10">
        <v>1113.0301871959507</v>
      </c>
      <c r="I108" s="11">
        <v>6.2434000285570104</v>
      </c>
      <c r="J108" s="12">
        <v>0</v>
      </c>
      <c r="K108" s="12">
        <v>0</v>
      </c>
      <c r="L108" s="12">
        <v>0</v>
      </c>
      <c r="M108" s="13">
        <v>0</v>
      </c>
      <c r="N108" s="10">
        <v>91.636145542315674</v>
      </c>
      <c r="O108" s="10">
        <v>98.282928565068417</v>
      </c>
      <c r="P108" s="10">
        <v>108.36385445768434</v>
      </c>
      <c r="Q108" s="11">
        <v>1072.5345111736874</v>
      </c>
      <c r="R108" s="12">
        <v>0</v>
      </c>
      <c r="S108" s="12">
        <v>0</v>
      </c>
      <c r="T108" s="12">
        <v>0</v>
      </c>
      <c r="U108" s="13">
        <v>0</v>
      </c>
    </row>
    <row r="109" spans="1:21" x14ac:dyDescent="0.25">
      <c r="A109" s="2">
        <v>3</v>
      </c>
      <c r="B109" s="2">
        <v>21</v>
      </c>
      <c r="C109" s="2">
        <v>30</v>
      </c>
      <c r="D109" s="9">
        <v>43719.49655092592</v>
      </c>
      <c r="E109" s="2">
        <v>15</v>
      </c>
      <c r="F109" s="10">
        <v>77.955582583309948</v>
      </c>
      <c r="G109" s="10">
        <v>529.57192147347246</v>
      </c>
      <c r="H109" s="10">
        <v>1009.368909231932</v>
      </c>
      <c r="I109" s="11">
        <v>6.7932520535976622</v>
      </c>
      <c r="J109" s="12">
        <v>0</v>
      </c>
      <c r="K109" s="12">
        <v>0</v>
      </c>
      <c r="L109" s="12">
        <v>0</v>
      </c>
      <c r="M109" s="13">
        <v>0</v>
      </c>
      <c r="N109" s="10">
        <v>83.101678046385175</v>
      </c>
      <c r="O109" s="10">
        <v>96.97898527365976</v>
      </c>
      <c r="P109" s="10">
        <v>116.89832195361483</v>
      </c>
      <c r="Q109" s="11">
        <v>1166.991901409363</v>
      </c>
      <c r="R109" s="12">
        <v>0</v>
      </c>
      <c r="S109" s="12">
        <v>0</v>
      </c>
      <c r="T109" s="12">
        <v>0</v>
      </c>
      <c r="U109" s="13">
        <v>0</v>
      </c>
    </row>
    <row r="110" spans="1:21" x14ac:dyDescent="0.25">
      <c r="A110" s="2">
        <v>4</v>
      </c>
      <c r="B110" s="2">
        <v>31</v>
      </c>
      <c r="C110" s="2">
        <v>40</v>
      </c>
      <c r="D110" s="9">
        <v>43719.501041666663</v>
      </c>
      <c r="E110" s="2">
        <v>15</v>
      </c>
      <c r="F110" s="10">
        <v>73.020285377631581</v>
      </c>
      <c r="G110" s="10">
        <v>518.27551022532532</v>
      </c>
      <c r="H110" s="10">
        <v>945.4666793703658</v>
      </c>
      <c r="I110" s="11">
        <v>7.097692203543339</v>
      </c>
      <c r="J110" s="12">
        <v>0</v>
      </c>
      <c r="K110" s="12">
        <v>0</v>
      </c>
      <c r="L110" s="12">
        <v>0</v>
      </c>
      <c r="M110" s="13">
        <v>0</v>
      </c>
      <c r="N110" s="10">
        <v>77.84058620589758</v>
      </c>
      <c r="O110" s="10">
        <v>94.910305920284827</v>
      </c>
      <c r="P110" s="10">
        <v>122.15941379410242</v>
      </c>
      <c r="Q110" s="11">
        <v>1219.2907395280374</v>
      </c>
      <c r="R110" s="12">
        <v>0</v>
      </c>
      <c r="S110" s="12">
        <v>0</v>
      </c>
      <c r="T110" s="12">
        <v>0</v>
      </c>
      <c r="U110" s="13">
        <v>0</v>
      </c>
    </row>
    <row r="111" spans="1:21" x14ac:dyDescent="0.25">
      <c r="A111" s="2">
        <v>5</v>
      </c>
      <c r="B111" s="2">
        <v>41</v>
      </c>
      <c r="C111" s="2">
        <v>50</v>
      </c>
      <c r="D111" s="9">
        <v>43719.505543981475</v>
      </c>
      <c r="E111" s="2">
        <v>15</v>
      </c>
      <c r="F111" s="10">
        <v>68.680272145424311</v>
      </c>
      <c r="G111" s="10">
        <v>511.39456714610486</v>
      </c>
      <c r="H111" s="10">
        <v>889.27218659541097</v>
      </c>
      <c r="I111" s="11">
        <v>7.4460183568182838</v>
      </c>
      <c r="J111" s="12">
        <v>0</v>
      </c>
      <c r="K111" s="12">
        <v>0</v>
      </c>
      <c r="L111" s="12">
        <v>0</v>
      </c>
      <c r="M111" s="13">
        <v>0</v>
      </c>
      <c r="N111" s="10">
        <v>73.214074923597764</v>
      </c>
      <c r="O111" s="10">
        <v>93.650218573335039</v>
      </c>
      <c r="P111" s="10">
        <v>126.78592507640225</v>
      </c>
      <c r="Q111" s="11">
        <v>1279.1286193407936</v>
      </c>
      <c r="R111" s="12">
        <v>0</v>
      </c>
      <c r="S111" s="12">
        <v>0</v>
      </c>
      <c r="T111" s="12">
        <v>0</v>
      </c>
      <c r="U111" s="13">
        <v>0</v>
      </c>
    </row>
    <row r="112" spans="1:21" x14ac:dyDescent="0.25">
      <c r="A112" s="2">
        <v>6</v>
      </c>
      <c r="B112" s="2">
        <v>51</v>
      </c>
      <c r="C112" s="2">
        <v>60</v>
      </c>
      <c r="D112" s="9">
        <v>43719.510046296302</v>
      </c>
      <c r="E112" s="2">
        <v>15</v>
      </c>
      <c r="F112" s="10">
        <v>65.358699635780397</v>
      </c>
      <c r="G112" s="10">
        <v>510.44357080763581</v>
      </c>
      <c r="H112" s="10">
        <v>846.26446463513844</v>
      </c>
      <c r="I112" s="11">
        <v>7.8098795363455364</v>
      </c>
      <c r="J112" s="12">
        <v>0</v>
      </c>
      <c r="K112" s="12">
        <v>0</v>
      </c>
      <c r="L112" s="12">
        <v>0</v>
      </c>
      <c r="M112" s="13">
        <v>0</v>
      </c>
      <c r="N112" s="10">
        <v>69.673234868824693</v>
      </c>
      <c r="O112" s="10">
        <v>93.476065344729022</v>
      </c>
      <c r="P112" s="10">
        <v>130.32676513117531</v>
      </c>
      <c r="Q112" s="11">
        <v>1341.6352135898157</v>
      </c>
      <c r="R112" s="12">
        <v>0</v>
      </c>
      <c r="S112" s="12">
        <v>0</v>
      </c>
      <c r="T112" s="12">
        <v>0</v>
      </c>
      <c r="U112" s="13">
        <v>0</v>
      </c>
    </row>
    <row r="113" spans="1:21" x14ac:dyDescent="0.25">
      <c r="A113" s="2">
        <v>7</v>
      </c>
      <c r="B113" s="2">
        <v>61</v>
      </c>
      <c r="C113" s="2">
        <v>70</v>
      </c>
      <c r="D113" s="9">
        <v>43719.514548611114</v>
      </c>
      <c r="E113" s="2">
        <v>15</v>
      </c>
      <c r="F113" s="10">
        <v>64.435244530520663</v>
      </c>
      <c r="G113" s="10">
        <v>517.78627476732845</v>
      </c>
      <c r="H113" s="10">
        <v>834.30756762491421</v>
      </c>
      <c r="I113" s="11">
        <v>8.035761771992215</v>
      </c>
      <c r="J113" s="12">
        <v>0</v>
      </c>
      <c r="K113" s="12">
        <v>0</v>
      </c>
      <c r="L113" s="12">
        <v>0</v>
      </c>
      <c r="M113" s="13">
        <v>0</v>
      </c>
      <c r="N113" s="10">
        <v>68.688819560715444</v>
      </c>
      <c r="O113" s="10">
        <v>94.820713635738443</v>
      </c>
      <c r="P113" s="10">
        <v>131.31118043928456</v>
      </c>
      <c r="Q113" s="11">
        <v>1380.438828941069</v>
      </c>
      <c r="R113" s="12">
        <v>0</v>
      </c>
      <c r="S113" s="12">
        <v>0</v>
      </c>
      <c r="T113" s="12">
        <v>0</v>
      </c>
      <c r="U113" s="13">
        <v>0</v>
      </c>
    </row>
    <row r="114" spans="1:21" x14ac:dyDescent="0.25">
      <c r="A114" s="2">
        <v>1</v>
      </c>
      <c r="B114" s="2">
        <v>1</v>
      </c>
      <c r="C114" s="2">
        <v>10</v>
      </c>
      <c r="D114" s="9">
        <v>43719.487534722226</v>
      </c>
      <c r="E114" s="2">
        <v>16</v>
      </c>
      <c r="F114" s="10">
        <v>104.57834428615492</v>
      </c>
      <c r="G114" s="10">
        <v>584.31924151803935</v>
      </c>
      <c r="H114" s="10">
        <v>1354.0804366202929</v>
      </c>
      <c r="I114" s="11">
        <v>5.587382794273184</v>
      </c>
      <c r="J114" s="12">
        <v>0</v>
      </c>
      <c r="K114" s="12">
        <v>0</v>
      </c>
      <c r="L114" s="12">
        <v>0</v>
      </c>
      <c r="M114" s="13">
        <v>0</v>
      </c>
      <c r="N114" s="10">
        <v>100</v>
      </c>
      <c r="O114" s="10">
        <v>100</v>
      </c>
      <c r="P114" s="10">
        <v>100</v>
      </c>
      <c r="Q114" s="11">
        <v>999.99999999999989</v>
      </c>
      <c r="R114" s="12">
        <v>0</v>
      </c>
      <c r="S114" s="12">
        <v>0</v>
      </c>
      <c r="T114" s="12">
        <v>0</v>
      </c>
      <c r="U114" s="13">
        <v>0</v>
      </c>
    </row>
    <row r="115" spans="1:21" x14ac:dyDescent="0.25">
      <c r="A115" s="2">
        <v>2</v>
      </c>
      <c r="B115" s="2">
        <v>11</v>
      </c>
      <c r="C115" s="2">
        <v>20</v>
      </c>
      <c r="D115" s="9">
        <v>43719.492048611108</v>
      </c>
      <c r="E115" s="2">
        <v>16</v>
      </c>
      <c r="F115" s="10">
        <v>90.919042609074666</v>
      </c>
      <c r="G115" s="10">
        <v>560.1852273524911</v>
      </c>
      <c r="H115" s="10">
        <v>1177.2197939597092</v>
      </c>
      <c r="I115" s="11">
        <v>6.1613630244779856</v>
      </c>
      <c r="J115" s="12">
        <v>0</v>
      </c>
      <c r="K115" s="12">
        <v>0</v>
      </c>
      <c r="L115" s="12">
        <v>0</v>
      </c>
      <c r="M115" s="13">
        <v>0</v>
      </c>
      <c r="N115" s="10">
        <v>86.938690060243573</v>
      </c>
      <c r="O115" s="10">
        <v>95.869721130036893</v>
      </c>
      <c r="P115" s="10">
        <v>113.06130993975643</v>
      </c>
      <c r="Q115" s="11">
        <v>1102.7279231330103</v>
      </c>
      <c r="R115" s="12">
        <v>0</v>
      </c>
      <c r="S115" s="12">
        <v>0</v>
      </c>
      <c r="T115" s="12">
        <v>0</v>
      </c>
      <c r="U115" s="13">
        <v>0</v>
      </c>
    </row>
    <row r="116" spans="1:21" x14ac:dyDescent="0.25">
      <c r="A116" s="2">
        <v>3</v>
      </c>
      <c r="B116" s="2">
        <v>21</v>
      </c>
      <c r="C116" s="2">
        <v>30</v>
      </c>
      <c r="D116" s="9">
        <v>43719.49655092592</v>
      </c>
      <c r="E116" s="2">
        <v>16</v>
      </c>
      <c r="F116" s="10">
        <v>82.070752184783728</v>
      </c>
      <c r="G116" s="10">
        <v>556.82001461947061</v>
      </c>
      <c r="H116" s="10">
        <v>1062.6521266013226</v>
      </c>
      <c r="I116" s="11">
        <v>6.7846339870966537</v>
      </c>
      <c r="J116" s="12">
        <v>0</v>
      </c>
      <c r="K116" s="12">
        <v>0</v>
      </c>
      <c r="L116" s="12">
        <v>0</v>
      </c>
      <c r="M116" s="13">
        <v>0</v>
      </c>
      <c r="N116" s="10">
        <v>78.477769699829764</v>
      </c>
      <c r="O116" s="10">
        <v>95.293800897754664</v>
      </c>
      <c r="P116" s="10">
        <v>121.52223030017025</v>
      </c>
      <c r="Q116" s="11">
        <v>1214.2776389064654</v>
      </c>
      <c r="R116" s="12">
        <v>0</v>
      </c>
      <c r="S116" s="12">
        <v>0</v>
      </c>
      <c r="T116" s="12">
        <v>0</v>
      </c>
      <c r="U116" s="13">
        <v>0</v>
      </c>
    </row>
    <row r="117" spans="1:21" x14ac:dyDescent="0.25">
      <c r="A117" s="2">
        <v>4</v>
      </c>
      <c r="B117" s="2">
        <v>31</v>
      </c>
      <c r="C117" s="2">
        <v>40</v>
      </c>
      <c r="D117" s="9">
        <v>43719.501041666663</v>
      </c>
      <c r="E117" s="2">
        <v>16</v>
      </c>
      <c r="F117" s="10">
        <v>78.641703330619166</v>
      </c>
      <c r="G117" s="10">
        <v>543.91015412700381</v>
      </c>
      <c r="H117" s="10">
        <v>1018.2528008964292</v>
      </c>
      <c r="I117" s="11">
        <v>6.916306884152041</v>
      </c>
      <c r="J117" s="12">
        <v>0</v>
      </c>
      <c r="K117" s="12">
        <v>0</v>
      </c>
      <c r="L117" s="12">
        <v>0</v>
      </c>
      <c r="M117" s="13">
        <v>0</v>
      </c>
      <c r="N117" s="10">
        <v>75.198841468969889</v>
      </c>
      <c r="O117" s="10">
        <v>93.084416099997966</v>
      </c>
      <c r="P117" s="10">
        <v>124.80115853103013</v>
      </c>
      <c r="Q117" s="11">
        <v>1237.8437523988769</v>
      </c>
      <c r="R117" s="12">
        <v>0</v>
      </c>
      <c r="S117" s="12">
        <v>0</v>
      </c>
      <c r="T117" s="12">
        <v>0</v>
      </c>
      <c r="U117" s="13">
        <v>0</v>
      </c>
    </row>
    <row r="118" spans="1:21" x14ac:dyDescent="0.25">
      <c r="A118" s="2">
        <v>5</v>
      </c>
      <c r="B118" s="2">
        <v>41</v>
      </c>
      <c r="C118" s="2">
        <v>50</v>
      </c>
      <c r="D118" s="9">
        <v>43719.505543981475</v>
      </c>
      <c r="E118" s="2">
        <v>16</v>
      </c>
      <c r="F118" s="10">
        <v>74.349947490832932</v>
      </c>
      <c r="G118" s="10">
        <v>537.77864040527527</v>
      </c>
      <c r="H118" s="10">
        <v>962.68314485460189</v>
      </c>
      <c r="I118" s="11">
        <v>7.2330735737450436</v>
      </c>
      <c r="J118" s="12">
        <v>0</v>
      </c>
      <c r="K118" s="12">
        <v>0</v>
      </c>
      <c r="L118" s="12">
        <v>0</v>
      </c>
      <c r="M118" s="13">
        <v>0</v>
      </c>
      <c r="N118" s="10">
        <v>71.094974775457487</v>
      </c>
      <c r="O118" s="10">
        <v>92.035072986497354</v>
      </c>
      <c r="P118" s="10">
        <v>128.9050252245425</v>
      </c>
      <c r="Q118" s="11">
        <v>1294.5369666024346</v>
      </c>
      <c r="R118" s="12">
        <v>0</v>
      </c>
      <c r="S118" s="12">
        <v>0</v>
      </c>
      <c r="T118" s="12">
        <v>0</v>
      </c>
      <c r="U118" s="13">
        <v>0</v>
      </c>
    </row>
    <row r="119" spans="1:21" x14ac:dyDescent="0.25">
      <c r="A119" s="2">
        <v>6</v>
      </c>
      <c r="B119" s="2">
        <v>51</v>
      </c>
      <c r="C119" s="2">
        <v>60</v>
      </c>
      <c r="D119" s="9">
        <v>43719.510046296302</v>
      </c>
      <c r="E119" s="2">
        <v>16</v>
      </c>
      <c r="F119" s="10">
        <v>72.998346425572208</v>
      </c>
      <c r="G119" s="10">
        <v>534.29422805112586</v>
      </c>
      <c r="H119" s="10">
        <v>945.18261381179991</v>
      </c>
      <c r="I119" s="11">
        <v>7.3192648082225062</v>
      </c>
      <c r="J119" s="12">
        <v>0</v>
      </c>
      <c r="K119" s="12">
        <v>0</v>
      </c>
      <c r="L119" s="12">
        <v>0</v>
      </c>
      <c r="M119" s="13">
        <v>0</v>
      </c>
      <c r="N119" s="10">
        <v>69.802545568926575</v>
      </c>
      <c r="O119" s="10">
        <v>91.438753011632755</v>
      </c>
      <c r="P119" s="10">
        <v>130.19745443107342</v>
      </c>
      <c r="Q119" s="11">
        <v>1309.9630144769071</v>
      </c>
      <c r="R119" s="12">
        <v>0</v>
      </c>
      <c r="S119" s="12">
        <v>0</v>
      </c>
      <c r="T119" s="12">
        <v>0</v>
      </c>
      <c r="U119" s="13">
        <v>0</v>
      </c>
    </row>
    <row r="120" spans="1:21" x14ac:dyDescent="0.25">
      <c r="A120" s="2">
        <v>7</v>
      </c>
      <c r="B120" s="2">
        <v>61</v>
      </c>
      <c r="C120" s="2">
        <v>70</v>
      </c>
      <c r="D120" s="9">
        <v>43719.514548611114</v>
      </c>
      <c r="E120" s="2">
        <v>16</v>
      </c>
      <c r="F120" s="10">
        <v>71.67329696853291</v>
      </c>
      <c r="G120" s="10">
        <v>534.59020742202415</v>
      </c>
      <c r="H120" s="10">
        <v>928.02587300108485</v>
      </c>
      <c r="I120" s="11">
        <v>7.4587081944441316</v>
      </c>
      <c r="J120" s="12">
        <v>0</v>
      </c>
      <c r="K120" s="12">
        <v>0</v>
      </c>
      <c r="L120" s="12">
        <v>0</v>
      </c>
      <c r="M120" s="13">
        <v>0</v>
      </c>
      <c r="N120" s="10">
        <v>68.535505565487995</v>
      </c>
      <c r="O120" s="10">
        <v>91.48940672108948</v>
      </c>
      <c r="P120" s="10">
        <v>131.46449443451201</v>
      </c>
      <c r="Q120" s="11">
        <v>1334.919848715032</v>
      </c>
      <c r="R120" s="12">
        <v>0</v>
      </c>
      <c r="S120" s="12">
        <v>0</v>
      </c>
      <c r="T120" s="12">
        <v>0</v>
      </c>
      <c r="U120" s="13">
        <v>0</v>
      </c>
    </row>
    <row r="121" spans="1:21" x14ac:dyDescent="0.25">
      <c r="A121" s="2">
        <v>1</v>
      </c>
      <c r="B121" s="2">
        <v>1</v>
      </c>
      <c r="C121" s="2">
        <v>10</v>
      </c>
      <c r="D121" s="9">
        <v>43719.487534722226</v>
      </c>
      <c r="E121" s="2">
        <v>17</v>
      </c>
      <c r="F121" s="10">
        <v>79.706275401515526</v>
      </c>
      <c r="G121" s="10">
        <v>516.87488274810062</v>
      </c>
      <c r="H121" s="10">
        <v>1032.0368804246798</v>
      </c>
      <c r="I121" s="11">
        <v>6.4847451489154997</v>
      </c>
      <c r="J121" s="12">
        <v>0</v>
      </c>
      <c r="K121" s="12">
        <v>0</v>
      </c>
      <c r="L121" s="12">
        <v>0</v>
      </c>
      <c r="M121" s="13">
        <v>0</v>
      </c>
      <c r="N121" s="10">
        <v>100</v>
      </c>
      <c r="O121" s="10">
        <v>100</v>
      </c>
      <c r="P121" s="10">
        <v>100</v>
      </c>
      <c r="Q121" s="11">
        <v>999.99999999999989</v>
      </c>
      <c r="R121" s="12">
        <v>0</v>
      </c>
      <c r="S121" s="12">
        <v>0</v>
      </c>
      <c r="T121" s="12">
        <v>0</v>
      </c>
      <c r="U121" s="13">
        <v>0</v>
      </c>
    </row>
    <row r="122" spans="1:21" x14ac:dyDescent="0.25">
      <c r="A122" s="2">
        <v>2</v>
      </c>
      <c r="B122" s="2">
        <v>11</v>
      </c>
      <c r="C122" s="2">
        <v>20</v>
      </c>
      <c r="D122" s="9">
        <v>43719.492048611108</v>
      </c>
      <c r="E122" s="2">
        <v>17</v>
      </c>
      <c r="F122" s="10">
        <v>74.328367114424566</v>
      </c>
      <c r="G122" s="10">
        <v>511.19394582030918</v>
      </c>
      <c r="H122" s="10">
        <v>962.40372213368437</v>
      </c>
      <c r="I122" s="11">
        <v>6.8775080856189579</v>
      </c>
      <c r="J122" s="12">
        <v>0</v>
      </c>
      <c r="K122" s="12">
        <v>0</v>
      </c>
      <c r="L122" s="12">
        <v>0</v>
      </c>
      <c r="M122" s="13">
        <v>0</v>
      </c>
      <c r="N122" s="10">
        <v>93.252842062936608</v>
      </c>
      <c r="O122" s="10">
        <v>98.900906753760751</v>
      </c>
      <c r="P122" s="10">
        <v>106.74715793706341</v>
      </c>
      <c r="Q122" s="11">
        <v>1060.5672123860013</v>
      </c>
      <c r="R122" s="12">
        <v>0</v>
      </c>
      <c r="S122" s="12">
        <v>0</v>
      </c>
      <c r="T122" s="12">
        <v>0</v>
      </c>
      <c r="U122" s="13">
        <v>0</v>
      </c>
    </row>
    <row r="123" spans="1:21" x14ac:dyDescent="0.25">
      <c r="A123" s="2">
        <v>3</v>
      </c>
      <c r="B123" s="2">
        <v>21</v>
      </c>
      <c r="C123" s="2">
        <v>30</v>
      </c>
      <c r="D123" s="9">
        <v>43719.49655092592</v>
      </c>
      <c r="E123" s="2">
        <v>17</v>
      </c>
      <c r="F123" s="10">
        <v>68.860649237133771</v>
      </c>
      <c r="G123" s="10">
        <v>508.61400791718148</v>
      </c>
      <c r="H123" s="10">
        <v>891.60770923889356</v>
      </c>
      <c r="I123" s="11">
        <v>7.3861343677675704</v>
      </c>
      <c r="J123" s="12">
        <v>0</v>
      </c>
      <c r="K123" s="12">
        <v>0</v>
      </c>
      <c r="L123" s="12">
        <v>0</v>
      </c>
      <c r="M123" s="13">
        <v>0</v>
      </c>
      <c r="N123" s="10">
        <v>86.393008442876578</v>
      </c>
      <c r="O123" s="10">
        <v>98.401765087326737</v>
      </c>
      <c r="P123" s="10">
        <v>113.60699155712344</v>
      </c>
      <c r="Q123" s="11">
        <v>1139.0014870519342</v>
      </c>
      <c r="R123" s="12">
        <v>0</v>
      </c>
      <c r="S123" s="12">
        <v>0</v>
      </c>
      <c r="T123" s="12">
        <v>0</v>
      </c>
      <c r="U123" s="13">
        <v>0</v>
      </c>
    </row>
    <row r="124" spans="1:21" x14ac:dyDescent="0.25">
      <c r="A124" s="2">
        <v>4</v>
      </c>
      <c r="B124" s="2">
        <v>31</v>
      </c>
      <c r="C124" s="2">
        <v>40</v>
      </c>
      <c r="D124" s="9">
        <v>43719.501041666663</v>
      </c>
      <c r="E124" s="2">
        <v>17</v>
      </c>
      <c r="F124" s="10">
        <v>65.418600371070099</v>
      </c>
      <c r="G124" s="10">
        <v>498.23340621638101</v>
      </c>
      <c r="H124" s="10">
        <v>847.04005937560419</v>
      </c>
      <c r="I124" s="11">
        <v>7.6160817166720296</v>
      </c>
      <c r="J124" s="12">
        <v>0</v>
      </c>
      <c r="K124" s="12">
        <v>0</v>
      </c>
      <c r="L124" s="12">
        <v>0</v>
      </c>
      <c r="M124" s="13">
        <v>0</v>
      </c>
      <c r="N124" s="10">
        <v>82.074592046269714</v>
      </c>
      <c r="O124" s="10">
        <v>96.393425729529099</v>
      </c>
      <c r="P124" s="10">
        <v>117.9254079537303</v>
      </c>
      <c r="Q124" s="11">
        <v>1174.4612227275784</v>
      </c>
      <c r="R124" s="12">
        <v>0</v>
      </c>
      <c r="S124" s="12">
        <v>0</v>
      </c>
      <c r="T124" s="12">
        <v>0</v>
      </c>
      <c r="U124" s="13">
        <v>0</v>
      </c>
    </row>
    <row r="125" spans="1:21" x14ac:dyDescent="0.25">
      <c r="A125" s="2">
        <v>5</v>
      </c>
      <c r="B125" s="2">
        <v>41</v>
      </c>
      <c r="C125" s="2">
        <v>50</v>
      </c>
      <c r="D125" s="9">
        <v>43719.505543981475</v>
      </c>
      <c r="E125" s="2">
        <v>17</v>
      </c>
      <c r="F125" s="10">
        <v>61.007505681410613</v>
      </c>
      <c r="G125" s="10">
        <v>497.47030416981005</v>
      </c>
      <c r="H125" s="10">
        <v>789.92520386590252</v>
      </c>
      <c r="I125" s="11">
        <v>8.1542475571393922</v>
      </c>
      <c r="J125" s="12">
        <v>0</v>
      </c>
      <c r="K125" s="12">
        <v>0</v>
      </c>
      <c r="L125" s="12">
        <v>0</v>
      </c>
      <c r="M125" s="13">
        <v>0</v>
      </c>
      <c r="N125" s="10">
        <v>76.540404596863937</v>
      </c>
      <c r="O125" s="10">
        <v>96.245788057039832</v>
      </c>
      <c r="P125" s="10">
        <v>123.45959540313609</v>
      </c>
      <c r="Q125" s="11">
        <v>1257.4507355162748</v>
      </c>
      <c r="R125" s="12">
        <v>0</v>
      </c>
      <c r="S125" s="12">
        <v>0</v>
      </c>
      <c r="T125" s="12">
        <v>0</v>
      </c>
      <c r="U125" s="13">
        <v>0</v>
      </c>
    </row>
    <row r="126" spans="1:21" x14ac:dyDescent="0.25">
      <c r="A126" s="2">
        <v>6</v>
      </c>
      <c r="B126" s="2">
        <v>51</v>
      </c>
      <c r="C126" s="2">
        <v>60</v>
      </c>
      <c r="D126" s="9">
        <v>43719.510046296302</v>
      </c>
      <c r="E126" s="2">
        <v>17</v>
      </c>
      <c r="F126" s="10">
        <v>58.941990047520612</v>
      </c>
      <c r="G126" s="10">
        <v>489.81389027715011</v>
      </c>
      <c r="H126" s="10">
        <v>763.1809067509015</v>
      </c>
      <c r="I126" s="11">
        <v>8.3101009973068276</v>
      </c>
      <c r="J126" s="12">
        <v>0</v>
      </c>
      <c r="K126" s="12">
        <v>0</v>
      </c>
      <c r="L126" s="12">
        <v>0</v>
      </c>
      <c r="M126" s="13">
        <v>0</v>
      </c>
      <c r="N126" s="10">
        <v>73.948995547218729</v>
      </c>
      <c r="O126" s="10">
        <v>94.764498455201831</v>
      </c>
      <c r="P126" s="10">
        <v>126.05100445278127</v>
      </c>
      <c r="Q126" s="11">
        <v>1281.4845929136625</v>
      </c>
      <c r="R126" s="12">
        <v>0</v>
      </c>
      <c r="S126" s="12">
        <v>0</v>
      </c>
      <c r="T126" s="12">
        <v>0</v>
      </c>
      <c r="U126" s="13">
        <v>0</v>
      </c>
    </row>
    <row r="127" spans="1:21" x14ac:dyDescent="0.25">
      <c r="A127" s="2">
        <v>7</v>
      </c>
      <c r="B127" s="2">
        <v>61</v>
      </c>
      <c r="C127" s="2">
        <v>70</v>
      </c>
      <c r="D127" s="9">
        <v>43719.514548611114</v>
      </c>
      <c r="E127" s="2">
        <v>17</v>
      </c>
      <c r="F127" s="10">
        <v>55.989428458365154</v>
      </c>
      <c r="G127" s="10">
        <v>490.61574776475487</v>
      </c>
      <c r="H127" s="10">
        <v>724.9511383119185</v>
      </c>
      <c r="I127" s="11">
        <v>8.7626496871563244</v>
      </c>
      <c r="J127" s="12">
        <v>0</v>
      </c>
      <c r="K127" s="12">
        <v>0</v>
      </c>
      <c r="L127" s="12">
        <v>0</v>
      </c>
      <c r="M127" s="13">
        <v>0</v>
      </c>
      <c r="N127" s="10">
        <v>70.244693001048915</v>
      </c>
      <c r="O127" s="10">
        <v>94.919634159096262</v>
      </c>
      <c r="P127" s="10">
        <v>129.75530699895108</v>
      </c>
      <c r="Q127" s="11">
        <v>1351.2712505936768</v>
      </c>
      <c r="R127" s="12">
        <v>0</v>
      </c>
      <c r="S127" s="12">
        <v>0</v>
      </c>
      <c r="T127" s="12">
        <v>0</v>
      </c>
      <c r="U127" s="13">
        <v>0</v>
      </c>
    </row>
    <row r="128" spans="1:21" x14ac:dyDescent="0.25">
      <c r="A128" s="2">
        <v>1</v>
      </c>
      <c r="B128" s="2">
        <v>1</v>
      </c>
      <c r="C128" s="2">
        <v>10</v>
      </c>
      <c r="D128" s="9">
        <v>43719.487534722226</v>
      </c>
      <c r="E128" s="2">
        <v>18</v>
      </c>
      <c r="F128" s="10">
        <v>96.292671702707921</v>
      </c>
      <c r="G128" s="10">
        <v>602.11220092693691</v>
      </c>
      <c r="H128" s="10">
        <v>1246.7975452523899</v>
      </c>
      <c r="I128" s="11">
        <v>6.2529389856985809</v>
      </c>
      <c r="J128" s="12">
        <v>0</v>
      </c>
      <c r="K128" s="12">
        <v>0</v>
      </c>
      <c r="L128" s="12">
        <v>0</v>
      </c>
      <c r="M128" s="13">
        <v>0</v>
      </c>
      <c r="N128" s="10">
        <v>100</v>
      </c>
      <c r="O128" s="10">
        <v>100</v>
      </c>
      <c r="P128" s="10">
        <v>100</v>
      </c>
      <c r="Q128" s="11">
        <v>999.99999999999989</v>
      </c>
      <c r="R128" s="12">
        <v>0</v>
      </c>
      <c r="S128" s="12">
        <v>0</v>
      </c>
      <c r="T128" s="12">
        <v>0</v>
      </c>
      <c r="U128" s="13">
        <v>0</v>
      </c>
    </row>
    <row r="129" spans="1:21" x14ac:dyDescent="0.25">
      <c r="A129" s="2">
        <v>2</v>
      </c>
      <c r="B129" s="2">
        <v>11</v>
      </c>
      <c r="C129" s="2">
        <v>20</v>
      </c>
      <c r="D129" s="9">
        <v>43719.492048611108</v>
      </c>
      <c r="E129" s="2">
        <v>18</v>
      </c>
      <c r="F129" s="10">
        <v>84.592718862802755</v>
      </c>
      <c r="G129" s="10">
        <v>596.85435586237952</v>
      </c>
      <c r="H129" s="10">
        <v>1095.3065519876111</v>
      </c>
      <c r="I129" s="11">
        <v>7.0556232721446346</v>
      </c>
      <c r="J129" s="12">
        <v>0</v>
      </c>
      <c r="K129" s="12">
        <v>0</v>
      </c>
      <c r="L129" s="12">
        <v>0</v>
      </c>
      <c r="M129" s="13">
        <v>0</v>
      </c>
      <c r="N129" s="10">
        <v>87.849591632448039</v>
      </c>
      <c r="O129" s="10">
        <v>99.126766563364257</v>
      </c>
      <c r="P129" s="10">
        <v>112.15040836755196</v>
      </c>
      <c r="Q129" s="11">
        <v>1128.3691218292572</v>
      </c>
      <c r="R129" s="12">
        <v>0</v>
      </c>
      <c r="S129" s="12">
        <v>0</v>
      </c>
      <c r="T129" s="12">
        <v>0</v>
      </c>
      <c r="U129" s="13">
        <v>0</v>
      </c>
    </row>
    <row r="130" spans="1:21" x14ac:dyDescent="0.25">
      <c r="A130" s="2">
        <v>3</v>
      </c>
      <c r="B130" s="2">
        <v>21</v>
      </c>
      <c r="C130" s="2">
        <v>30</v>
      </c>
      <c r="D130" s="9">
        <v>43719.49655092592</v>
      </c>
      <c r="E130" s="2">
        <v>18</v>
      </c>
      <c r="F130" s="10">
        <v>76.574305477935724</v>
      </c>
      <c r="G130" s="10">
        <v>601.50181597001711</v>
      </c>
      <c r="H130" s="10">
        <v>991.48413281186436</v>
      </c>
      <c r="I130" s="11">
        <v>7.8551390341154983</v>
      </c>
      <c r="J130" s="12">
        <v>0</v>
      </c>
      <c r="K130" s="12">
        <v>0</v>
      </c>
      <c r="L130" s="12">
        <v>0</v>
      </c>
      <c r="M130" s="13">
        <v>0</v>
      </c>
      <c r="N130" s="10">
        <v>79.522464299619514</v>
      </c>
      <c r="O130" s="10">
        <v>99.898626044119325</v>
      </c>
      <c r="P130" s="10">
        <v>120.47753570038047</v>
      </c>
      <c r="Q130" s="11">
        <v>1256.2315180239868</v>
      </c>
      <c r="R130" s="12">
        <v>0</v>
      </c>
      <c r="S130" s="12">
        <v>0</v>
      </c>
      <c r="T130" s="12">
        <v>0</v>
      </c>
      <c r="U130" s="13">
        <v>0</v>
      </c>
    </row>
    <row r="131" spans="1:21" x14ac:dyDescent="0.25">
      <c r="A131" s="2">
        <v>4</v>
      </c>
      <c r="B131" s="2">
        <v>31</v>
      </c>
      <c r="C131" s="2">
        <v>40</v>
      </c>
      <c r="D131" s="9">
        <v>43719.501041666663</v>
      </c>
      <c r="E131" s="2">
        <v>18</v>
      </c>
      <c r="F131" s="10">
        <v>70.469956493679192</v>
      </c>
      <c r="G131" s="10">
        <v>594.39314554175064</v>
      </c>
      <c r="H131" s="10">
        <v>912.44502013221347</v>
      </c>
      <c r="I131" s="11">
        <v>8.4347028878195029</v>
      </c>
      <c r="J131" s="12">
        <v>0</v>
      </c>
      <c r="K131" s="12">
        <v>0</v>
      </c>
      <c r="L131" s="12">
        <v>0</v>
      </c>
      <c r="M131" s="13">
        <v>0</v>
      </c>
      <c r="N131" s="10">
        <v>73.183094048160527</v>
      </c>
      <c r="O131" s="10">
        <v>98.71800382498428</v>
      </c>
      <c r="P131" s="10">
        <v>126.81690595183946</v>
      </c>
      <c r="Q131" s="11">
        <v>1348.9181498669579</v>
      </c>
      <c r="R131" s="12">
        <v>0</v>
      </c>
      <c r="S131" s="12">
        <v>0</v>
      </c>
      <c r="T131" s="12">
        <v>0</v>
      </c>
      <c r="U131" s="13">
        <v>0</v>
      </c>
    </row>
    <row r="132" spans="1:21" x14ac:dyDescent="0.25">
      <c r="A132" s="2">
        <v>5</v>
      </c>
      <c r="B132" s="2">
        <v>41</v>
      </c>
      <c r="C132" s="2">
        <v>50</v>
      </c>
      <c r="D132" s="9">
        <v>43719.505543981475</v>
      </c>
      <c r="E132" s="2">
        <v>18</v>
      </c>
      <c r="F132" s="10">
        <v>65.483761791267781</v>
      </c>
      <c r="G132" s="10">
        <v>592.49175746404785</v>
      </c>
      <c r="H132" s="10">
        <v>847.88376946600908</v>
      </c>
      <c r="I132" s="11">
        <v>9.0479187703455395</v>
      </c>
      <c r="J132" s="12">
        <v>0</v>
      </c>
      <c r="K132" s="12">
        <v>0</v>
      </c>
      <c r="L132" s="12">
        <v>0</v>
      </c>
      <c r="M132" s="13">
        <v>0</v>
      </c>
      <c r="N132" s="10">
        <v>68.004927720191461</v>
      </c>
      <c r="O132" s="10">
        <v>98.402217485698074</v>
      </c>
      <c r="P132" s="10">
        <v>131.99507227980854</v>
      </c>
      <c r="Q132" s="11">
        <v>1446.9865755990106</v>
      </c>
      <c r="R132" s="12">
        <v>0</v>
      </c>
      <c r="S132" s="12">
        <v>0</v>
      </c>
      <c r="T132" s="12">
        <v>0</v>
      </c>
      <c r="U132" s="13">
        <v>0</v>
      </c>
    </row>
    <row r="133" spans="1:21" x14ac:dyDescent="0.25">
      <c r="A133" s="2">
        <v>6</v>
      </c>
      <c r="B133" s="2">
        <v>51</v>
      </c>
      <c r="C133" s="2">
        <v>60</v>
      </c>
      <c r="D133" s="9">
        <v>43719.510046296302</v>
      </c>
      <c r="E133" s="2">
        <v>18</v>
      </c>
      <c r="F133" s="10">
        <v>63.428907155653349</v>
      </c>
      <c r="G133" s="10">
        <v>586.925009566021</v>
      </c>
      <c r="H133" s="10">
        <v>821.27751096022814</v>
      </c>
      <c r="I133" s="11">
        <v>9.2532732453630029</v>
      </c>
      <c r="J133" s="12">
        <v>0</v>
      </c>
      <c r="K133" s="12">
        <v>0</v>
      </c>
      <c r="L133" s="12">
        <v>0</v>
      </c>
      <c r="M133" s="13">
        <v>0</v>
      </c>
      <c r="N133" s="10">
        <v>65.870959891405334</v>
      </c>
      <c r="O133" s="10">
        <v>97.47768084793239</v>
      </c>
      <c r="P133" s="10">
        <v>134.12904010859467</v>
      </c>
      <c r="Q133" s="11">
        <v>1479.827848396832</v>
      </c>
      <c r="R133" s="12">
        <v>0</v>
      </c>
      <c r="S133" s="12">
        <v>0</v>
      </c>
      <c r="T133" s="12">
        <v>0</v>
      </c>
      <c r="U133" s="13">
        <v>0</v>
      </c>
    </row>
    <row r="134" spans="1:21" x14ac:dyDescent="0.25">
      <c r="A134" s="2">
        <v>7</v>
      </c>
      <c r="B134" s="2">
        <v>61</v>
      </c>
      <c r="C134" s="2">
        <v>70</v>
      </c>
      <c r="D134" s="9">
        <v>43719.514548611114</v>
      </c>
      <c r="E134" s="2">
        <v>18</v>
      </c>
      <c r="F134" s="10">
        <v>63.512554877617944</v>
      </c>
      <c r="G134" s="10">
        <v>593.38909853038888</v>
      </c>
      <c r="H134" s="10">
        <v>822.36058169206319</v>
      </c>
      <c r="I134" s="11">
        <v>9.3428629925813507</v>
      </c>
      <c r="J134" s="12">
        <v>0</v>
      </c>
      <c r="K134" s="12">
        <v>0</v>
      </c>
      <c r="L134" s="12">
        <v>0</v>
      </c>
      <c r="M134" s="13">
        <v>0</v>
      </c>
      <c r="N134" s="10">
        <v>65.95782810316588</v>
      </c>
      <c r="O134" s="10">
        <v>98.55124968683262</v>
      </c>
      <c r="P134" s="10">
        <v>134.04217189683413</v>
      </c>
      <c r="Q134" s="11">
        <v>1494.1554705635051</v>
      </c>
      <c r="R134" s="12">
        <v>0</v>
      </c>
      <c r="S134" s="12">
        <v>0</v>
      </c>
      <c r="T134" s="12">
        <v>0</v>
      </c>
      <c r="U134" s="13">
        <v>0</v>
      </c>
    </row>
    <row r="135" spans="1:21" x14ac:dyDescent="0.25">
      <c r="A135" s="2">
        <v>1</v>
      </c>
      <c r="B135" s="2">
        <v>1</v>
      </c>
      <c r="C135" s="2">
        <v>10</v>
      </c>
      <c r="D135" s="9">
        <v>43719.487534722226</v>
      </c>
      <c r="E135" s="2">
        <v>19</v>
      </c>
      <c r="F135" s="10">
        <v>-0.63369000328440217</v>
      </c>
      <c r="G135" s="10">
        <v>4.2283616012224163</v>
      </c>
      <c r="H135" s="10">
        <v>-8.2050183734153581</v>
      </c>
      <c r="I135" s="11">
        <v>-6.6726026595131778</v>
      </c>
      <c r="J135" s="12">
        <v>0</v>
      </c>
      <c r="K135" s="12">
        <v>0</v>
      </c>
      <c r="L135" s="12">
        <v>0</v>
      </c>
      <c r="M135" s="13">
        <v>0</v>
      </c>
      <c r="N135" s="10">
        <v>100</v>
      </c>
      <c r="O135" s="10">
        <v>100</v>
      </c>
      <c r="P135" s="10">
        <v>100</v>
      </c>
      <c r="Q135" s="11">
        <v>1000</v>
      </c>
      <c r="R135" s="12">
        <v>0</v>
      </c>
      <c r="S135" s="12">
        <v>0</v>
      </c>
      <c r="T135" s="12">
        <v>0</v>
      </c>
      <c r="U135" s="13">
        <v>0</v>
      </c>
    </row>
    <row r="136" spans="1:21" x14ac:dyDescent="0.25">
      <c r="A136" s="2">
        <v>2</v>
      </c>
      <c r="B136" s="2">
        <v>11</v>
      </c>
      <c r="C136" s="2">
        <v>20</v>
      </c>
      <c r="D136" s="9">
        <v>43719.492048611108</v>
      </c>
      <c r="E136" s="2">
        <v>19</v>
      </c>
      <c r="F136" s="10">
        <v>0.41160899908405268</v>
      </c>
      <c r="G136" s="10">
        <v>0.42657278091615469</v>
      </c>
      <c r="H136" s="10">
        <v>5.3295134571217657</v>
      </c>
      <c r="I136" s="11">
        <v>1.0363543602433394</v>
      </c>
      <c r="J136" s="12">
        <v>0</v>
      </c>
      <c r="K136" s="12">
        <v>0</v>
      </c>
      <c r="L136" s="12">
        <v>0</v>
      </c>
      <c r="M136" s="13">
        <v>0</v>
      </c>
      <c r="N136" s="10">
        <v>-64.954314720240461</v>
      </c>
      <c r="O136" s="10">
        <v>10.088370417346354</v>
      </c>
      <c r="P136" s="10">
        <v>264.95431472024046</v>
      </c>
      <c r="Q136" s="11">
        <v>-155.31486185016598</v>
      </c>
      <c r="R136" s="12">
        <v>0</v>
      </c>
      <c r="S136" s="12">
        <v>0</v>
      </c>
      <c r="T136" s="12">
        <v>0</v>
      </c>
      <c r="U136" s="13">
        <v>0</v>
      </c>
    </row>
    <row r="137" spans="1:21" x14ac:dyDescent="0.25">
      <c r="A137" s="2">
        <v>3</v>
      </c>
      <c r="B137" s="2">
        <v>21</v>
      </c>
      <c r="C137" s="2">
        <v>30</v>
      </c>
      <c r="D137" s="9">
        <v>43719.49655092592</v>
      </c>
      <c r="E137" s="2">
        <v>19</v>
      </c>
      <c r="F137" s="10">
        <v>-2.9216590180881745</v>
      </c>
      <c r="G137" s="10">
        <v>-6.6605467703919548</v>
      </c>
      <c r="H137" s="10">
        <v>-37.829641938519444</v>
      </c>
      <c r="I137" s="11">
        <v>2.2797139327882179</v>
      </c>
      <c r="J137" s="12">
        <v>0</v>
      </c>
      <c r="K137" s="12">
        <v>0</v>
      </c>
      <c r="L137" s="12">
        <v>0</v>
      </c>
      <c r="M137" s="13">
        <v>0</v>
      </c>
      <c r="N137" s="10">
        <v>461.05493268716191</v>
      </c>
      <c r="O137" s="10">
        <v>-157.52074677024768</v>
      </c>
      <c r="P137" s="10">
        <v>461.05493268716191</v>
      </c>
      <c r="Q137" s="11">
        <v>-341.65288255820434</v>
      </c>
      <c r="R137" s="12">
        <v>0</v>
      </c>
      <c r="S137" s="12">
        <v>0</v>
      </c>
      <c r="T137" s="12">
        <v>0</v>
      </c>
      <c r="U137" s="13">
        <v>0</v>
      </c>
    </row>
    <row r="138" spans="1:21" x14ac:dyDescent="0.25">
      <c r="A138" s="2">
        <v>4</v>
      </c>
      <c r="B138" s="2">
        <v>31</v>
      </c>
      <c r="C138" s="2">
        <v>40</v>
      </c>
      <c r="D138" s="9">
        <v>43719.501041666663</v>
      </c>
      <c r="E138" s="2">
        <v>19</v>
      </c>
      <c r="F138" s="10">
        <v>-2.2073018515913225</v>
      </c>
      <c r="G138" s="10">
        <v>-1.7796060454438263</v>
      </c>
      <c r="H138" s="10">
        <v>-28.580145108983654</v>
      </c>
      <c r="I138" s="11">
        <v>0.80623592290326984</v>
      </c>
      <c r="J138" s="12">
        <v>0</v>
      </c>
      <c r="K138" s="12">
        <v>0</v>
      </c>
      <c r="L138" s="12">
        <v>0</v>
      </c>
      <c r="M138" s="13">
        <v>0</v>
      </c>
      <c r="N138" s="10">
        <v>348.32518110604917</v>
      </c>
      <c r="O138" s="10">
        <v>-42.087366532922431</v>
      </c>
      <c r="P138" s="10">
        <v>348.32518110604917</v>
      </c>
      <c r="Q138" s="11">
        <v>-120.82780348891498</v>
      </c>
      <c r="R138" s="12">
        <v>0</v>
      </c>
      <c r="S138" s="12">
        <v>0</v>
      </c>
      <c r="T138" s="12">
        <v>0</v>
      </c>
      <c r="U138" s="13">
        <v>0</v>
      </c>
    </row>
    <row r="139" spans="1:21" x14ac:dyDescent="0.25">
      <c r="A139" s="2">
        <v>5</v>
      </c>
      <c r="B139" s="2">
        <v>41</v>
      </c>
      <c r="C139" s="2">
        <v>50</v>
      </c>
      <c r="D139" s="9">
        <v>43719.505543981475</v>
      </c>
      <c r="E139" s="2">
        <v>19</v>
      </c>
      <c r="F139" s="10">
        <v>-2.6821131744166467</v>
      </c>
      <c r="G139" s="10">
        <v>-0.38579020394527302</v>
      </c>
      <c r="H139" s="10">
        <v>-34.728002274940827</v>
      </c>
      <c r="I139" s="11">
        <v>0.14383815255267202</v>
      </c>
      <c r="J139" s="12">
        <v>0</v>
      </c>
      <c r="K139" s="12">
        <v>0</v>
      </c>
      <c r="L139" s="12">
        <v>0</v>
      </c>
      <c r="M139" s="13">
        <v>0</v>
      </c>
      <c r="N139" s="10">
        <v>423.25319328304209</v>
      </c>
      <c r="O139" s="10">
        <v>-9.1238697237658641</v>
      </c>
      <c r="P139" s="10">
        <v>423.25319328304215</v>
      </c>
      <c r="Q139" s="11">
        <v>-21.556528972634226</v>
      </c>
      <c r="R139" s="12">
        <v>0</v>
      </c>
      <c r="S139" s="12">
        <v>0</v>
      </c>
      <c r="T139" s="12">
        <v>0</v>
      </c>
      <c r="U139" s="13">
        <v>0</v>
      </c>
    </row>
    <row r="140" spans="1:21" x14ac:dyDescent="0.25">
      <c r="A140" s="2">
        <v>6</v>
      </c>
      <c r="B140" s="2">
        <v>51</v>
      </c>
      <c r="C140" s="2">
        <v>60</v>
      </c>
      <c r="D140" s="9">
        <v>43719.510046296302</v>
      </c>
      <c r="E140" s="2">
        <v>19</v>
      </c>
      <c r="F140" s="10">
        <v>-1.7364855065468385</v>
      </c>
      <c r="G140" s="10">
        <v>-3.3671521009641951</v>
      </c>
      <c r="H140" s="10">
        <v>-22.484014916662307</v>
      </c>
      <c r="I140" s="11">
        <v>1.9390614481200523</v>
      </c>
      <c r="J140" s="12">
        <v>0</v>
      </c>
      <c r="K140" s="12">
        <v>0</v>
      </c>
      <c r="L140" s="12">
        <v>0</v>
      </c>
      <c r="M140" s="13">
        <v>0</v>
      </c>
      <c r="N140" s="10">
        <v>274.0275998590273</v>
      </c>
      <c r="O140" s="10">
        <v>-79.632548455429031</v>
      </c>
      <c r="P140" s="10">
        <v>274.0275998590273</v>
      </c>
      <c r="Q140" s="11">
        <v>-290.60046687412415</v>
      </c>
      <c r="R140" s="12">
        <v>0</v>
      </c>
      <c r="S140" s="12">
        <v>0</v>
      </c>
      <c r="T140" s="12">
        <v>0</v>
      </c>
      <c r="U140" s="13">
        <v>0</v>
      </c>
    </row>
    <row r="141" spans="1:21" x14ac:dyDescent="0.25">
      <c r="A141" s="2">
        <v>7</v>
      </c>
      <c r="B141" s="2">
        <v>61</v>
      </c>
      <c r="C141" s="2">
        <v>70</v>
      </c>
      <c r="D141" s="9">
        <v>43719.514548611114</v>
      </c>
      <c r="E141" s="2">
        <v>19</v>
      </c>
      <c r="F141" s="10">
        <v>-2.1563495309275611</v>
      </c>
      <c r="G141" s="10">
        <v>-0.56067964198366904</v>
      </c>
      <c r="H141" s="10">
        <v>-27.920414444072591</v>
      </c>
      <c r="I141" s="11">
        <v>0.26001333918369474</v>
      </c>
      <c r="J141" s="12">
        <v>0</v>
      </c>
      <c r="K141" s="12">
        <v>0</v>
      </c>
      <c r="L141" s="12">
        <v>0</v>
      </c>
      <c r="M141" s="13">
        <v>0</v>
      </c>
      <c r="N141" s="10">
        <v>340.28460599839764</v>
      </c>
      <c r="O141" s="10">
        <v>-13.259973835293025</v>
      </c>
      <c r="P141" s="10">
        <v>340.28460599839775</v>
      </c>
      <c r="Q141" s="11">
        <v>-38.967304431501233</v>
      </c>
      <c r="R141" s="12">
        <v>0</v>
      </c>
      <c r="S141" s="12">
        <v>0</v>
      </c>
      <c r="T141" s="12">
        <v>0</v>
      </c>
      <c r="U141" s="13">
        <v>0</v>
      </c>
    </row>
    <row r="142" spans="1:21" x14ac:dyDescent="0.25">
      <c r="A142" s="2">
        <v>1</v>
      </c>
      <c r="B142" s="2">
        <v>1</v>
      </c>
      <c r="C142" s="2">
        <v>10</v>
      </c>
      <c r="D142" s="9">
        <v>43719.487534722226</v>
      </c>
      <c r="E142" s="2">
        <v>20</v>
      </c>
      <c r="F142" s="10">
        <v>112.55170006755021</v>
      </c>
      <c r="G142" s="10">
        <v>554.051982729408</v>
      </c>
      <c r="H142" s="10">
        <v>1457.3194499312929</v>
      </c>
      <c r="I142" s="11">
        <v>5.8111248638347108</v>
      </c>
      <c r="J142" s="12">
        <v>0</v>
      </c>
      <c r="K142" s="12">
        <v>0</v>
      </c>
      <c r="L142" s="12">
        <v>0</v>
      </c>
      <c r="M142" s="13">
        <v>0</v>
      </c>
      <c r="N142" s="10">
        <v>100</v>
      </c>
      <c r="O142" s="10">
        <v>100</v>
      </c>
      <c r="P142" s="10">
        <v>100</v>
      </c>
      <c r="Q142" s="11">
        <v>1000.0000000000001</v>
      </c>
      <c r="R142" s="12">
        <v>0</v>
      </c>
      <c r="S142" s="12">
        <v>0</v>
      </c>
      <c r="T142" s="12">
        <v>0</v>
      </c>
      <c r="U142" s="13">
        <v>0</v>
      </c>
    </row>
    <row r="143" spans="1:21" x14ac:dyDescent="0.25">
      <c r="A143" s="2">
        <v>2</v>
      </c>
      <c r="B143" s="2">
        <v>11</v>
      </c>
      <c r="C143" s="2">
        <v>20</v>
      </c>
      <c r="D143" s="9">
        <v>43719.492048611108</v>
      </c>
      <c r="E143" s="2">
        <v>20</v>
      </c>
      <c r="F143" s="10">
        <v>97.369091822999707</v>
      </c>
      <c r="G143" s="10">
        <v>599.66604175067857</v>
      </c>
      <c r="H143" s="10">
        <v>1260.7350333281554</v>
      </c>
      <c r="I143" s="11">
        <v>6.1586898935112639</v>
      </c>
      <c r="J143" s="12">
        <v>0</v>
      </c>
      <c r="K143" s="12">
        <v>0</v>
      </c>
      <c r="L143" s="12">
        <v>0</v>
      </c>
      <c r="M143" s="13">
        <v>0</v>
      </c>
      <c r="N143" s="10">
        <v>86.51054738805513</v>
      </c>
      <c r="O143" s="10">
        <v>91.684767814360441</v>
      </c>
      <c r="P143" s="10">
        <v>113.48945261194487</v>
      </c>
      <c r="Q143" s="11">
        <v>1059.8102842084172</v>
      </c>
      <c r="R143" s="12">
        <v>0</v>
      </c>
      <c r="S143" s="12">
        <v>0</v>
      </c>
      <c r="T143" s="12">
        <v>0</v>
      </c>
      <c r="U143" s="13">
        <v>0</v>
      </c>
    </row>
    <row r="144" spans="1:21" x14ac:dyDescent="0.25">
      <c r="A144" s="2">
        <v>3</v>
      </c>
      <c r="B144" s="2">
        <v>21</v>
      </c>
      <c r="C144" s="2">
        <v>30</v>
      </c>
      <c r="D144" s="9">
        <v>43719.49655092592</v>
      </c>
      <c r="E144" s="2">
        <v>20</v>
      </c>
      <c r="F144" s="10">
        <v>88.072736612726914</v>
      </c>
      <c r="G144" s="10">
        <v>576.90992910815407</v>
      </c>
      <c r="H144" s="10">
        <v>1140.3658229717619</v>
      </c>
      <c r="I144" s="11">
        <v>6.5503804161887249</v>
      </c>
      <c r="J144" s="12">
        <v>0</v>
      </c>
      <c r="K144" s="12">
        <v>0</v>
      </c>
      <c r="L144" s="12">
        <v>0</v>
      </c>
      <c r="M144" s="13">
        <v>0</v>
      </c>
      <c r="N144" s="10">
        <v>78.250916298792689</v>
      </c>
      <c r="O144" s="10">
        <v>88.205516433214626</v>
      </c>
      <c r="P144" s="10">
        <v>121.74908370120733</v>
      </c>
      <c r="Q144" s="11">
        <v>1127.2138475211125</v>
      </c>
      <c r="R144" s="12">
        <v>0</v>
      </c>
      <c r="S144" s="12">
        <v>0</v>
      </c>
      <c r="T144" s="12">
        <v>0</v>
      </c>
      <c r="U144" s="13">
        <v>0</v>
      </c>
    </row>
    <row r="145" spans="1:21" x14ac:dyDescent="0.25">
      <c r="A145" s="2">
        <v>4</v>
      </c>
      <c r="B145" s="2">
        <v>31</v>
      </c>
      <c r="C145" s="2">
        <v>40</v>
      </c>
      <c r="D145" s="9">
        <v>43719.501041666663</v>
      </c>
      <c r="E145" s="2">
        <v>20</v>
      </c>
      <c r="F145" s="10">
        <v>82.222565077346502</v>
      </c>
      <c r="G145" s="10">
        <v>531.0164622988749</v>
      </c>
      <c r="H145" s="10">
        <v>1064.617799984748</v>
      </c>
      <c r="I145" s="11">
        <v>6.4582813951297853</v>
      </c>
      <c r="J145" s="12">
        <v>0</v>
      </c>
      <c r="K145" s="12">
        <v>0</v>
      </c>
      <c r="L145" s="12">
        <v>0</v>
      </c>
      <c r="M145" s="13">
        <v>0</v>
      </c>
      <c r="N145" s="10">
        <v>73.053152487256028</v>
      </c>
      <c r="O145" s="10">
        <v>81.1887244929529</v>
      </c>
      <c r="P145" s="10">
        <v>126.94684751274399</v>
      </c>
      <c r="Q145" s="11">
        <v>1111.3651051146096</v>
      </c>
      <c r="R145" s="12">
        <v>0</v>
      </c>
      <c r="S145" s="12">
        <v>0</v>
      </c>
      <c r="T145" s="12">
        <v>0</v>
      </c>
      <c r="U145" s="13">
        <v>0</v>
      </c>
    </row>
    <row r="146" spans="1:21" x14ac:dyDescent="0.25">
      <c r="A146" s="2">
        <v>5</v>
      </c>
      <c r="B146" s="2">
        <v>41</v>
      </c>
      <c r="C146" s="2">
        <v>50</v>
      </c>
      <c r="D146" s="9">
        <v>43719.505543981475</v>
      </c>
      <c r="E146" s="2">
        <v>20</v>
      </c>
      <c r="F146" s="10">
        <v>77.693956852240433</v>
      </c>
      <c r="G146" s="10">
        <v>519.98241275077783</v>
      </c>
      <c r="H146" s="10">
        <v>1005.9813791789761</v>
      </c>
      <c r="I146" s="11">
        <v>6.6927008716995635</v>
      </c>
      <c r="J146" s="12">
        <v>0</v>
      </c>
      <c r="K146" s="12">
        <v>0</v>
      </c>
      <c r="L146" s="12">
        <v>0</v>
      </c>
      <c r="M146" s="13">
        <v>0</v>
      </c>
      <c r="N146" s="10">
        <v>69.029572015003609</v>
      </c>
      <c r="O146" s="10">
        <v>79.501695045835987</v>
      </c>
      <c r="P146" s="10">
        <v>130.97042798499641</v>
      </c>
      <c r="Q146" s="11">
        <v>1151.7048813305153</v>
      </c>
      <c r="R146" s="12">
        <v>0</v>
      </c>
      <c r="S146" s="12">
        <v>0</v>
      </c>
      <c r="T146" s="12">
        <v>0</v>
      </c>
      <c r="U146" s="13">
        <v>0</v>
      </c>
    </row>
    <row r="147" spans="1:21" x14ac:dyDescent="0.25">
      <c r="A147" s="2">
        <v>6</v>
      </c>
      <c r="B147" s="2">
        <v>51</v>
      </c>
      <c r="C147" s="2">
        <v>60</v>
      </c>
      <c r="D147" s="9">
        <v>43719.510046296302</v>
      </c>
      <c r="E147" s="2">
        <v>20</v>
      </c>
      <c r="F147" s="10">
        <v>78.134838159176269</v>
      </c>
      <c r="G147" s="10">
        <v>512.46015564537288</v>
      </c>
      <c r="H147" s="10">
        <v>1011.6899104879043</v>
      </c>
      <c r="I147" s="11">
        <v>6.5586640699426448</v>
      </c>
      <c r="J147" s="12">
        <v>0</v>
      </c>
      <c r="K147" s="12">
        <v>0</v>
      </c>
      <c r="L147" s="12">
        <v>0</v>
      </c>
      <c r="M147" s="13">
        <v>0</v>
      </c>
      <c r="N147" s="10">
        <v>69.421286495256879</v>
      </c>
      <c r="O147" s="10">
        <v>78.351594242836512</v>
      </c>
      <c r="P147" s="10">
        <v>130.57871350474312</v>
      </c>
      <c r="Q147" s="11">
        <v>1128.6393294971533</v>
      </c>
      <c r="R147" s="12">
        <v>0</v>
      </c>
      <c r="S147" s="12">
        <v>0</v>
      </c>
      <c r="T147" s="12">
        <v>0</v>
      </c>
      <c r="U147" s="13">
        <v>0</v>
      </c>
    </row>
    <row r="148" spans="1:21" x14ac:dyDescent="0.25">
      <c r="A148" s="2">
        <v>7</v>
      </c>
      <c r="B148" s="2">
        <v>61</v>
      </c>
      <c r="C148" s="2">
        <v>70</v>
      </c>
      <c r="D148" s="9">
        <v>43719.514548611114</v>
      </c>
      <c r="E148" s="2">
        <v>20</v>
      </c>
      <c r="F148" s="10">
        <v>77.875320503034771</v>
      </c>
      <c r="G148" s="10">
        <v>514.2708132906539</v>
      </c>
      <c r="H148" s="10">
        <v>1008.3296757898182</v>
      </c>
      <c r="I148" s="11">
        <v>6.6037713869904779</v>
      </c>
      <c r="J148" s="12">
        <v>0</v>
      </c>
      <c r="K148" s="12">
        <v>0</v>
      </c>
      <c r="L148" s="12">
        <v>0</v>
      </c>
      <c r="M148" s="13">
        <v>0</v>
      </c>
      <c r="N148" s="10">
        <v>69.190710097045439</v>
      </c>
      <c r="O148" s="10">
        <v>78.628431205813825</v>
      </c>
      <c r="P148" s="10">
        <v>130.80928990295456</v>
      </c>
      <c r="Q148" s="11">
        <v>1136.4015645385232</v>
      </c>
      <c r="R148" s="12">
        <v>0</v>
      </c>
      <c r="S148" s="12">
        <v>0</v>
      </c>
      <c r="T148" s="12">
        <v>0</v>
      </c>
      <c r="U148" s="13">
        <v>0</v>
      </c>
    </row>
    <row r="149" spans="1:21" x14ac:dyDescent="0.25">
      <c r="A149" s="2">
        <v>1</v>
      </c>
      <c r="B149" s="2">
        <v>1</v>
      </c>
      <c r="C149" s="2">
        <v>10</v>
      </c>
      <c r="D149" s="9">
        <v>43719.487534722226</v>
      </c>
      <c r="E149" s="2">
        <v>21</v>
      </c>
      <c r="F149" s="10">
        <v>79.577546342948011</v>
      </c>
      <c r="G149" s="10">
        <v>558.75549636388405</v>
      </c>
      <c r="H149" s="10">
        <v>1030.3700965315072</v>
      </c>
      <c r="I149" s="11">
        <v>7.0215220504018436</v>
      </c>
      <c r="J149" s="12">
        <v>0</v>
      </c>
      <c r="K149" s="12">
        <v>0</v>
      </c>
      <c r="L149" s="12">
        <v>0</v>
      </c>
      <c r="M149" s="13">
        <v>0</v>
      </c>
      <c r="N149" s="10">
        <v>100</v>
      </c>
      <c r="O149" s="10">
        <v>100</v>
      </c>
      <c r="P149" s="10">
        <v>100</v>
      </c>
      <c r="Q149" s="11">
        <v>1000</v>
      </c>
      <c r="R149" s="12">
        <v>0</v>
      </c>
      <c r="S149" s="12">
        <v>0</v>
      </c>
      <c r="T149" s="12">
        <v>0</v>
      </c>
      <c r="U149" s="13">
        <v>0</v>
      </c>
    </row>
    <row r="150" spans="1:21" x14ac:dyDescent="0.25">
      <c r="A150" s="2">
        <v>2</v>
      </c>
      <c r="B150" s="2">
        <v>11</v>
      </c>
      <c r="C150" s="2">
        <v>20</v>
      </c>
      <c r="D150" s="9">
        <v>43719.492048611108</v>
      </c>
      <c r="E150" s="2">
        <v>21</v>
      </c>
      <c r="F150" s="10">
        <v>70.135201080507755</v>
      </c>
      <c r="G150" s="10">
        <v>537.32881509806805</v>
      </c>
      <c r="H150" s="10">
        <v>908.11060693106481</v>
      </c>
      <c r="I150" s="11">
        <v>7.6613285029477804</v>
      </c>
      <c r="J150" s="12">
        <v>0</v>
      </c>
      <c r="K150" s="12">
        <v>0</v>
      </c>
      <c r="L150" s="12">
        <v>0</v>
      </c>
      <c r="M150" s="13">
        <v>0</v>
      </c>
      <c r="N150" s="10">
        <v>88.134410149129948</v>
      </c>
      <c r="O150" s="10">
        <v>96.165284922430175</v>
      </c>
      <c r="P150" s="10">
        <v>111.86558985087004</v>
      </c>
      <c r="Q150" s="11">
        <v>1091.1207638391338</v>
      </c>
      <c r="R150" s="12">
        <v>0</v>
      </c>
      <c r="S150" s="12">
        <v>0</v>
      </c>
      <c r="T150" s="12">
        <v>0</v>
      </c>
      <c r="U150" s="13">
        <v>0</v>
      </c>
    </row>
    <row r="151" spans="1:21" x14ac:dyDescent="0.25">
      <c r="A151" s="2">
        <v>3</v>
      </c>
      <c r="B151" s="2">
        <v>21</v>
      </c>
      <c r="C151" s="2">
        <v>30</v>
      </c>
      <c r="D151" s="9">
        <v>43719.49655092592</v>
      </c>
      <c r="E151" s="2">
        <v>21</v>
      </c>
      <c r="F151" s="10">
        <v>63.820641460360633</v>
      </c>
      <c r="G151" s="10">
        <v>526.6728280531737</v>
      </c>
      <c r="H151" s="10">
        <v>826.34968686794525</v>
      </c>
      <c r="I151" s="11">
        <v>8.2523900732068523</v>
      </c>
      <c r="J151" s="12">
        <v>0</v>
      </c>
      <c r="K151" s="12">
        <v>0</v>
      </c>
      <c r="L151" s="12">
        <v>0</v>
      </c>
      <c r="M151" s="13">
        <v>0</v>
      </c>
      <c r="N151" s="10">
        <v>80.199307962221781</v>
      </c>
      <c r="O151" s="10">
        <v>94.258191906927237</v>
      </c>
      <c r="P151" s="10">
        <v>119.80069203777822</v>
      </c>
      <c r="Q151" s="11">
        <v>1175.2993174371024</v>
      </c>
      <c r="R151" s="12">
        <v>0</v>
      </c>
      <c r="S151" s="12">
        <v>0</v>
      </c>
      <c r="T151" s="12">
        <v>0</v>
      </c>
      <c r="U151" s="13">
        <v>0</v>
      </c>
    </row>
    <row r="152" spans="1:21" x14ac:dyDescent="0.25">
      <c r="A152" s="2">
        <v>4</v>
      </c>
      <c r="B152" s="2">
        <v>31</v>
      </c>
      <c r="C152" s="2">
        <v>40</v>
      </c>
      <c r="D152" s="9">
        <v>43719.501041666663</v>
      </c>
      <c r="E152" s="2">
        <v>21</v>
      </c>
      <c r="F152" s="10">
        <v>55.77393933860084</v>
      </c>
      <c r="G152" s="10">
        <v>520.78228806601726</v>
      </c>
      <c r="H152" s="10">
        <v>722.16098511749658</v>
      </c>
      <c r="I152" s="11">
        <v>9.3373768150815675</v>
      </c>
      <c r="J152" s="12">
        <v>0</v>
      </c>
      <c r="K152" s="12">
        <v>0</v>
      </c>
      <c r="L152" s="12">
        <v>0</v>
      </c>
      <c r="M152" s="13">
        <v>0</v>
      </c>
      <c r="N152" s="10">
        <v>70.087533358011612</v>
      </c>
      <c r="O152" s="10">
        <v>93.203966932767827</v>
      </c>
      <c r="P152" s="10">
        <v>129.91246664198837</v>
      </c>
      <c r="Q152" s="11">
        <v>1329.8223302662971</v>
      </c>
      <c r="R152" s="12">
        <v>0</v>
      </c>
      <c r="S152" s="12">
        <v>0</v>
      </c>
      <c r="T152" s="12">
        <v>0</v>
      </c>
      <c r="U152" s="13">
        <v>0</v>
      </c>
    </row>
    <row r="153" spans="1:21" x14ac:dyDescent="0.25">
      <c r="A153" s="2">
        <v>5</v>
      </c>
      <c r="B153" s="2">
        <v>41</v>
      </c>
      <c r="C153" s="2">
        <v>50</v>
      </c>
      <c r="D153" s="9">
        <v>43719.505543981475</v>
      </c>
      <c r="E153" s="2">
        <v>21</v>
      </c>
      <c r="F153" s="10">
        <v>53.432314746153303</v>
      </c>
      <c r="G153" s="10">
        <v>517.40466419001007</v>
      </c>
      <c r="H153" s="10">
        <v>691.84162911520457</v>
      </c>
      <c r="I153" s="11">
        <v>9.6833660800229335</v>
      </c>
      <c r="J153" s="12">
        <v>0</v>
      </c>
      <c r="K153" s="12">
        <v>0</v>
      </c>
      <c r="L153" s="12">
        <v>0</v>
      </c>
      <c r="M153" s="13">
        <v>0</v>
      </c>
      <c r="N153" s="10">
        <v>67.14496387697227</v>
      </c>
      <c r="O153" s="10">
        <v>92.599476435942805</v>
      </c>
      <c r="P153" s="10">
        <v>132.85503612302776</v>
      </c>
      <c r="Q153" s="11">
        <v>1379.0978666041149</v>
      </c>
      <c r="R153" s="12">
        <v>0</v>
      </c>
      <c r="S153" s="12">
        <v>0</v>
      </c>
      <c r="T153" s="12">
        <v>0</v>
      </c>
      <c r="U153" s="13">
        <v>0</v>
      </c>
    </row>
    <row r="154" spans="1:21" x14ac:dyDescent="0.25">
      <c r="A154" s="2">
        <v>6</v>
      </c>
      <c r="B154" s="2">
        <v>51</v>
      </c>
      <c r="C154" s="2">
        <v>60</v>
      </c>
      <c r="D154" s="9">
        <v>43719.510046296302</v>
      </c>
      <c r="E154" s="2">
        <v>21</v>
      </c>
      <c r="F154" s="10">
        <v>51.996206402474755</v>
      </c>
      <c r="G154" s="10">
        <v>508.27793265072319</v>
      </c>
      <c r="H154" s="10">
        <v>673.24689780332494</v>
      </c>
      <c r="I154" s="11">
        <v>9.7752887723465101</v>
      </c>
      <c r="J154" s="12">
        <v>0</v>
      </c>
      <c r="K154" s="12">
        <v>0</v>
      </c>
      <c r="L154" s="12">
        <v>0</v>
      </c>
      <c r="M154" s="13">
        <v>0</v>
      </c>
      <c r="N154" s="10">
        <v>65.34029860432176</v>
      </c>
      <c r="O154" s="10">
        <v>90.966072988696325</v>
      </c>
      <c r="P154" s="10">
        <v>134.65970139567827</v>
      </c>
      <c r="Q154" s="11">
        <v>1392.1894287559871</v>
      </c>
      <c r="R154" s="12">
        <v>0</v>
      </c>
      <c r="S154" s="12">
        <v>0</v>
      </c>
      <c r="T154" s="12">
        <v>0</v>
      </c>
      <c r="U154" s="13">
        <v>0</v>
      </c>
    </row>
    <row r="155" spans="1:21" x14ac:dyDescent="0.25">
      <c r="A155" s="2">
        <v>7</v>
      </c>
      <c r="B155" s="2">
        <v>61</v>
      </c>
      <c r="C155" s="2">
        <v>70</v>
      </c>
      <c r="D155" s="9">
        <v>43719.514548611114</v>
      </c>
      <c r="E155" s="2">
        <v>21</v>
      </c>
      <c r="F155" s="10">
        <v>46.428376497764518</v>
      </c>
      <c r="G155" s="10">
        <v>509.93510872964367</v>
      </c>
      <c r="H155" s="10">
        <v>601.15463434419041</v>
      </c>
      <c r="I155" s="11">
        <v>10.983263839824263</v>
      </c>
      <c r="J155" s="12">
        <v>0</v>
      </c>
      <c r="K155" s="12">
        <v>0</v>
      </c>
      <c r="L155" s="12">
        <v>0</v>
      </c>
      <c r="M155" s="13">
        <v>0</v>
      </c>
      <c r="N155" s="10">
        <v>58.343563770710425</v>
      </c>
      <c r="O155" s="10">
        <v>91.262656394086449</v>
      </c>
      <c r="P155" s="10">
        <v>141.65643622928957</v>
      </c>
      <c r="Q155" s="11">
        <v>1564.2283483530027</v>
      </c>
      <c r="R155" s="12">
        <v>0</v>
      </c>
      <c r="S155" s="12">
        <v>0</v>
      </c>
      <c r="T155" s="12">
        <v>0</v>
      </c>
      <c r="U155" s="13">
        <v>0</v>
      </c>
    </row>
    <row r="156" spans="1:21" x14ac:dyDescent="0.25">
      <c r="A156" s="2">
        <v>1</v>
      </c>
      <c r="B156" s="2">
        <v>1</v>
      </c>
      <c r="C156" s="2">
        <v>10</v>
      </c>
      <c r="D156" s="9">
        <v>43719.487534722226</v>
      </c>
      <c r="E156" s="2">
        <v>22</v>
      </c>
      <c r="F156" s="10">
        <v>119.88301980796088</v>
      </c>
      <c r="G156" s="10">
        <v>732.0665290332413</v>
      </c>
      <c r="H156" s="10">
        <v>1552.245380369957</v>
      </c>
      <c r="I156" s="11">
        <v>6.1065072451956048</v>
      </c>
      <c r="J156" s="12">
        <v>0</v>
      </c>
      <c r="K156" s="12">
        <v>0</v>
      </c>
      <c r="L156" s="12">
        <v>0</v>
      </c>
      <c r="M156" s="13">
        <v>0</v>
      </c>
      <c r="N156" s="10">
        <v>100</v>
      </c>
      <c r="O156" s="10">
        <v>100</v>
      </c>
      <c r="P156" s="10">
        <v>100</v>
      </c>
      <c r="Q156" s="11">
        <v>1000</v>
      </c>
      <c r="R156" s="12">
        <v>0</v>
      </c>
      <c r="S156" s="12">
        <v>0</v>
      </c>
      <c r="T156" s="12">
        <v>0</v>
      </c>
      <c r="U156" s="13">
        <v>0</v>
      </c>
    </row>
    <row r="157" spans="1:21" x14ac:dyDescent="0.25">
      <c r="A157" s="2">
        <v>2</v>
      </c>
      <c r="B157" s="2">
        <v>11</v>
      </c>
      <c r="C157" s="2">
        <v>20</v>
      </c>
      <c r="D157" s="9">
        <v>43719.492048611108</v>
      </c>
      <c r="E157" s="2">
        <v>22</v>
      </c>
      <c r="F157" s="10">
        <v>104.64459501060986</v>
      </c>
      <c r="G157" s="10">
        <v>716.92802526711523</v>
      </c>
      <c r="H157" s="10">
        <v>1354.9382510225835</v>
      </c>
      <c r="I157" s="11">
        <v>6.8510755399686554</v>
      </c>
      <c r="J157" s="12">
        <v>0</v>
      </c>
      <c r="K157" s="12">
        <v>0</v>
      </c>
      <c r="L157" s="12">
        <v>0</v>
      </c>
      <c r="M157" s="13">
        <v>0</v>
      </c>
      <c r="N157" s="10">
        <v>87.288921465474203</v>
      </c>
      <c r="O157" s="10">
        <v>97.93208633836629</v>
      </c>
      <c r="P157" s="10">
        <v>112.71107853452577</v>
      </c>
      <c r="Q157" s="11">
        <v>1121.9303056356566</v>
      </c>
      <c r="R157" s="12">
        <v>0</v>
      </c>
      <c r="S157" s="12">
        <v>0</v>
      </c>
      <c r="T157" s="12">
        <v>0</v>
      </c>
      <c r="U157" s="13">
        <v>0</v>
      </c>
    </row>
    <row r="158" spans="1:21" x14ac:dyDescent="0.25">
      <c r="A158" s="2">
        <v>3</v>
      </c>
      <c r="B158" s="2">
        <v>21</v>
      </c>
      <c r="C158" s="2">
        <v>30</v>
      </c>
      <c r="D158" s="9">
        <v>43719.49655092592</v>
      </c>
      <c r="E158" s="2">
        <v>22</v>
      </c>
      <c r="F158" s="10">
        <v>95.929760317124661</v>
      </c>
      <c r="G158" s="10">
        <v>708.41009867217622</v>
      </c>
      <c r="H158" s="10">
        <v>1242.0985685110827</v>
      </c>
      <c r="I158" s="11">
        <v>7.3846749572845143</v>
      </c>
      <c r="J158" s="12">
        <v>0</v>
      </c>
      <c r="K158" s="12">
        <v>0</v>
      </c>
      <c r="L158" s="12">
        <v>0</v>
      </c>
      <c r="M158" s="13">
        <v>0</v>
      </c>
      <c r="N158" s="10">
        <v>80.019472708306267</v>
      </c>
      <c r="O158" s="10">
        <v>96.768540914948602</v>
      </c>
      <c r="P158" s="10">
        <v>119.98052729169373</v>
      </c>
      <c r="Q158" s="11">
        <v>1209.3124040906575</v>
      </c>
      <c r="R158" s="12">
        <v>0</v>
      </c>
      <c r="S158" s="12">
        <v>0</v>
      </c>
      <c r="T158" s="12">
        <v>0</v>
      </c>
      <c r="U158" s="13">
        <v>0</v>
      </c>
    </row>
    <row r="159" spans="1:21" x14ac:dyDescent="0.25">
      <c r="A159" s="2">
        <v>4</v>
      </c>
      <c r="B159" s="2">
        <v>31</v>
      </c>
      <c r="C159" s="2">
        <v>40</v>
      </c>
      <c r="D159" s="9">
        <v>43719.501041666663</v>
      </c>
      <c r="E159" s="2">
        <v>22</v>
      </c>
      <c r="F159" s="10">
        <v>87.700746736910958</v>
      </c>
      <c r="G159" s="10">
        <v>696.28236528337811</v>
      </c>
      <c r="H159" s="10">
        <v>1135.5492979359003</v>
      </c>
      <c r="I159" s="11">
        <v>7.9392980241333682</v>
      </c>
      <c r="J159" s="12">
        <v>0</v>
      </c>
      <c r="K159" s="12">
        <v>0</v>
      </c>
      <c r="L159" s="12">
        <v>0</v>
      </c>
      <c r="M159" s="13">
        <v>0</v>
      </c>
      <c r="N159" s="10">
        <v>73.155269926798383</v>
      </c>
      <c r="O159" s="10">
        <v>95.111897302951505</v>
      </c>
      <c r="P159" s="10">
        <v>126.84473007320162</v>
      </c>
      <c r="Q159" s="11">
        <v>1300.1373297935154</v>
      </c>
      <c r="R159" s="12">
        <v>0</v>
      </c>
      <c r="S159" s="12">
        <v>0</v>
      </c>
      <c r="T159" s="12">
        <v>0</v>
      </c>
      <c r="U159" s="13">
        <v>0</v>
      </c>
    </row>
    <row r="160" spans="1:21" x14ac:dyDescent="0.25">
      <c r="A160" s="2">
        <v>5</v>
      </c>
      <c r="B160" s="2">
        <v>41</v>
      </c>
      <c r="C160" s="2">
        <v>50</v>
      </c>
      <c r="D160" s="9">
        <v>43719.505543981475</v>
      </c>
      <c r="E160" s="2">
        <v>22</v>
      </c>
      <c r="F160" s="10">
        <v>84.657318208072411</v>
      </c>
      <c r="G160" s="10">
        <v>688.83357328595253</v>
      </c>
      <c r="H160" s="10">
        <v>1096.142984331661</v>
      </c>
      <c r="I160" s="11">
        <v>8.1367280214679596</v>
      </c>
      <c r="J160" s="12">
        <v>0</v>
      </c>
      <c r="K160" s="12">
        <v>0</v>
      </c>
      <c r="L160" s="12">
        <v>0</v>
      </c>
      <c r="M160" s="13">
        <v>0</v>
      </c>
      <c r="N160" s="10">
        <v>70.616604706558036</v>
      </c>
      <c r="O160" s="10">
        <v>94.094395245145037</v>
      </c>
      <c r="P160" s="10">
        <v>129.38339529344196</v>
      </c>
      <c r="Q160" s="11">
        <v>1332.4684135713858</v>
      </c>
      <c r="R160" s="12">
        <v>0</v>
      </c>
      <c r="S160" s="12">
        <v>0</v>
      </c>
      <c r="T160" s="12">
        <v>0</v>
      </c>
      <c r="U160" s="13">
        <v>0</v>
      </c>
    </row>
    <row r="161" spans="1:21" x14ac:dyDescent="0.25">
      <c r="A161" s="2">
        <v>6</v>
      </c>
      <c r="B161" s="2">
        <v>51</v>
      </c>
      <c r="C161" s="2">
        <v>60</v>
      </c>
      <c r="D161" s="9">
        <v>43719.510046296302</v>
      </c>
      <c r="E161" s="2">
        <v>22</v>
      </c>
      <c r="F161" s="10">
        <v>82.417429576587722</v>
      </c>
      <c r="G161" s="10">
        <v>679.33680842703063</v>
      </c>
      <c r="H161" s="10">
        <v>1067.1409055857735</v>
      </c>
      <c r="I161" s="11">
        <v>8.2426352279737873</v>
      </c>
      <c r="J161" s="12">
        <v>0</v>
      </c>
      <c r="K161" s="12">
        <v>0</v>
      </c>
      <c r="L161" s="12">
        <v>0</v>
      </c>
      <c r="M161" s="13">
        <v>0</v>
      </c>
      <c r="N161" s="10">
        <v>68.748209470041019</v>
      </c>
      <c r="O161" s="10">
        <v>92.79714089976973</v>
      </c>
      <c r="P161" s="10">
        <v>131.25179052995895</v>
      </c>
      <c r="Q161" s="11">
        <v>1349.8117495003085</v>
      </c>
      <c r="R161" s="12">
        <v>0</v>
      </c>
      <c r="S161" s="12">
        <v>0</v>
      </c>
      <c r="T161" s="12">
        <v>0</v>
      </c>
      <c r="U161" s="13">
        <v>0</v>
      </c>
    </row>
    <row r="162" spans="1:21" x14ac:dyDescent="0.25">
      <c r="A162" s="2">
        <v>7</v>
      </c>
      <c r="B162" s="2">
        <v>61</v>
      </c>
      <c r="C162" s="2">
        <v>70</v>
      </c>
      <c r="D162" s="9">
        <v>43719.514548611114</v>
      </c>
      <c r="E162" s="2">
        <v>22</v>
      </c>
      <c r="F162" s="10">
        <v>78.952432176739507</v>
      </c>
      <c r="G162" s="10">
        <v>681.97178360676162</v>
      </c>
      <c r="H162" s="10">
        <v>1022.2761180994045</v>
      </c>
      <c r="I162" s="11">
        <v>8.6377552255784735</v>
      </c>
      <c r="J162" s="12">
        <v>0</v>
      </c>
      <c r="K162" s="12">
        <v>0</v>
      </c>
      <c r="L162" s="12">
        <v>0</v>
      </c>
      <c r="M162" s="13">
        <v>0</v>
      </c>
      <c r="N162" s="10">
        <v>65.857894056399658</v>
      </c>
      <c r="O162" s="10">
        <v>93.157077473186177</v>
      </c>
      <c r="P162" s="10">
        <v>134.14210594360031</v>
      </c>
      <c r="Q162" s="11">
        <v>1414.5164950675153</v>
      </c>
      <c r="R162" s="12">
        <v>0</v>
      </c>
      <c r="S162" s="12">
        <v>0</v>
      </c>
      <c r="T162" s="12">
        <v>0</v>
      </c>
      <c r="U162" s="13">
        <v>0</v>
      </c>
    </row>
    <row r="163" spans="1:21" x14ac:dyDescent="0.25">
      <c r="A163" s="2">
        <v>1</v>
      </c>
      <c r="B163" s="2">
        <v>1</v>
      </c>
      <c r="C163" s="2">
        <v>10</v>
      </c>
      <c r="D163" s="9">
        <v>43719.487534722226</v>
      </c>
      <c r="E163" s="2">
        <v>23</v>
      </c>
      <c r="F163" s="10">
        <v>96.109926524569332</v>
      </c>
      <c r="G163" s="10">
        <v>692.89326570886988</v>
      </c>
      <c r="H163" s="10">
        <v>1244.4313606250348</v>
      </c>
      <c r="I163" s="11">
        <v>7.2093829510080853</v>
      </c>
      <c r="J163" s="12">
        <v>0</v>
      </c>
      <c r="K163" s="12">
        <v>0</v>
      </c>
      <c r="L163" s="12">
        <v>0</v>
      </c>
      <c r="M163" s="13">
        <v>0</v>
      </c>
      <c r="N163" s="10">
        <v>100</v>
      </c>
      <c r="O163" s="10">
        <v>100</v>
      </c>
      <c r="P163" s="10">
        <v>100</v>
      </c>
      <c r="Q163" s="11">
        <v>999.99999999999989</v>
      </c>
      <c r="R163" s="12">
        <v>0</v>
      </c>
      <c r="S163" s="12">
        <v>0</v>
      </c>
      <c r="T163" s="12">
        <v>0</v>
      </c>
      <c r="U163" s="13">
        <v>0</v>
      </c>
    </row>
    <row r="164" spans="1:21" x14ac:dyDescent="0.25">
      <c r="A164" s="2">
        <v>2</v>
      </c>
      <c r="B164" s="2">
        <v>11</v>
      </c>
      <c r="C164" s="2">
        <v>20</v>
      </c>
      <c r="D164" s="9">
        <v>43719.492048611108</v>
      </c>
      <c r="E164" s="2">
        <v>23</v>
      </c>
      <c r="F164" s="10">
        <v>83.578491455278225</v>
      </c>
      <c r="G164" s="10">
        <v>678.63507240717979</v>
      </c>
      <c r="H164" s="10">
        <v>1082.1743351774535</v>
      </c>
      <c r="I164" s="11">
        <v>8.119733445659385</v>
      </c>
      <c r="J164" s="12">
        <v>0</v>
      </c>
      <c r="K164" s="12">
        <v>0</v>
      </c>
      <c r="L164" s="12">
        <v>0</v>
      </c>
      <c r="M164" s="13">
        <v>0</v>
      </c>
      <c r="N164" s="10">
        <v>86.961351941011429</v>
      </c>
      <c r="O164" s="10">
        <v>97.942223715061928</v>
      </c>
      <c r="P164" s="10">
        <v>113.03864805898858</v>
      </c>
      <c r="Q164" s="11">
        <v>1126.2730112740101</v>
      </c>
      <c r="R164" s="12">
        <v>0</v>
      </c>
      <c r="S164" s="12">
        <v>0</v>
      </c>
      <c r="T164" s="12">
        <v>0</v>
      </c>
      <c r="U164" s="13">
        <v>0</v>
      </c>
    </row>
    <row r="165" spans="1:21" x14ac:dyDescent="0.25">
      <c r="A165" s="2">
        <v>3</v>
      </c>
      <c r="B165" s="2">
        <v>21</v>
      </c>
      <c r="C165" s="2">
        <v>30</v>
      </c>
      <c r="D165" s="9">
        <v>43719.49655092592</v>
      </c>
      <c r="E165" s="2">
        <v>23</v>
      </c>
      <c r="F165" s="10">
        <v>74.257294265276855</v>
      </c>
      <c r="G165" s="10">
        <v>665.67702269212123</v>
      </c>
      <c r="H165" s="10">
        <v>961.48347085926719</v>
      </c>
      <c r="I165" s="11">
        <v>8.9644664443880195</v>
      </c>
      <c r="J165" s="12">
        <v>0</v>
      </c>
      <c r="K165" s="12">
        <v>0</v>
      </c>
      <c r="L165" s="12">
        <v>0</v>
      </c>
      <c r="M165" s="13">
        <v>0</v>
      </c>
      <c r="N165" s="10">
        <v>77.262876947776959</v>
      </c>
      <c r="O165" s="10">
        <v>96.072087237143975</v>
      </c>
      <c r="P165" s="10">
        <v>122.73712305222304</v>
      </c>
      <c r="Q165" s="11">
        <v>1243.4443426444036</v>
      </c>
      <c r="R165" s="12">
        <v>0</v>
      </c>
      <c r="S165" s="12">
        <v>0</v>
      </c>
      <c r="T165" s="12">
        <v>0</v>
      </c>
      <c r="U165" s="13">
        <v>0</v>
      </c>
    </row>
    <row r="166" spans="1:21" x14ac:dyDescent="0.25">
      <c r="A166" s="2">
        <v>4</v>
      </c>
      <c r="B166" s="2">
        <v>31</v>
      </c>
      <c r="C166" s="2">
        <v>40</v>
      </c>
      <c r="D166" s="9">
        <v>43719.501041666663</v>
      </c>
      <c r="E166" s="2">
        <v>23</v>
      </c>
      <c r="F166" s="10">
        <v>64.365370132778466</v>
      </c>
      <c r="G166" s="10">
        <v>659.70507438315542</v>
      </c>
      <c r="H166" s="10">
        <v>833.4028338996942</v>
      </c>
      <c r="I166" s="11">
        <v>10.249379022015388</v>
      </c>
      <c r="J166" s="12">
        <v>0</v>
      </c>
      <c r="K166" s="12">
        <v>0</v>
      </c>
      <c r="L166" s="12">
        <v>0</v>
      </c>
      <c r="M166" s="13">
        <v>0</v>
      </c>
      <c r="N166" s="10">
        <v>66.97057469534559</v>
      </c>
      <c r="O166" s="10">
        <v>95.210201488715441</v>
      </c>
      <c r="P166" s="10">
        <v>133.02942530465441</v>
      </c>
      <c r="Q166" s="11">
        <v>1421.6721585835885</v>
      </c>
      <c r="R166" s="12">
        <v>0</v>
      </c>
      <c r="S166" s="12">
        <v>0</v>
      </c>
      <c r="T166" s="12">
        <v>0</v>
      </c>
      <c r="U166" s="13">
        <v>0</v>
      </c>
    </row>
    <row r="167" spans="1:21" x14ac:dyDescent="0.25">
      <c r="A167" s="2">
        <v>5</v>
      </c>
      <c r="B167" s="2">
        <v>41</v>
      </c>
      <c r="C167" s="2">
        <v>50</v>
      </c>
      <c r="D167" s="9">
        <v>43719.505543981475</v>
      </c>
      <c r="E167" s="2">
        <v>23</v>
      </c>
      <c r="F167" s="10">
        <v>57.34805219836138</v>
      </c>
      <c r="G167" s="10">
        <v>651.92707743953486</v>
      </c>
      <c r="H167" s="10">
        <v>742.54259894953304</v>
      </c>
      <c r="I167" s="11">
        <v>11.367902700244848</v>
      </c>
      <c r="J167" s="12">
        <v>0</v>
      </c>
      <c r="K167" s="12">
        <v>0</v>
      </c>
      <c r="L167" s="12">
        <v>0</v>
      </c>
      <c r="M167" s="13">
        <v>0</v>
      </c>
      <c r="N167" s="10">
        <v>59.669229050654877</v>
      </c>
      <c r="O167" s="10">
        <v>94.087662516473699</v>
      </c>
      <c r="P167" s="10">
        <v>140.33077094934512</v>
      </c>
      <c r="Q167" s="11">
        <v>1576.820482071254</v>
      </c>
      <c r="R167" s="12">
        <v>0</v>
      </c>
      <c r="S167" s="12">
        <v>0</v>
      </c>
      <c r="T167" s="12">
        <v>0</v>
      </c>
      <c r="U167" s="13">
        <v>0</v>
      </c>
    </row>
    <row r="168" spans="1:21" x14ac:dyDescent="0.25">
      <c r="A168" s="2">
        <v>6</v>
      </c>
      <c r="B168" s="2">
        <v>51</v>
      </c>
      <c r="C168" s="2">
        <v>60</v>
      </c>
      <c r="D168" s="9">
        <v>43719.510046296302</v>
      </c>
      <c r="E168" s="2">
        <v>23</v>
      </c>
      <c r="F168" s="10">
        <v>52.854483674818482</v>
      </c>
      <c r="G168" s="10">
        <v>642.15334924842512</v>
      </c>
      <c r="H168" s="10">
        <v>684.35987221126197</v>
      </c>
      <c r="I168" s="11">
        <v>12.149458373280201</v>
      </c>
      <c r="J168" s="12">
        <v>0</v>
      </c>
      <c r="K168" s="12">
        <v>0</v>
      </c>
      <c r="L168" s="12">
        <v>0</v>
      </c>
      <c r="M168" s="13">
        <v>0</v>
      </c>
      <c r="N168" s="10">
        <v>54.99378220969389</v>
      </c>
      <c r="O168" s="10">
        <v>92.677094875711504</v>
      </c>
      <c r="P168" s="10">
        <v>145.0062177903061</v>
      </c>
      <c r="Q168" s="11">
        <v>1685.2286049780928</v>
      </c>
      <c r="R168" s="12">
        <v>0</v>
      </c>
      <c r="S168" s="12">
        <v>0</v>
      </c>
      <c r="T168" s="12">
        <v>0</v>
      </c>
      <c r="U168" s="13">
        <v>0</v>
      </c>
    </row>
    <row r="169" spans="1:21" x14ac:dyDescent="0.25">
      <c r="A169" s="2">
        <v>7</v>
      </c>
      <c r="B169" s="2">
        <v>61</v>
      </c>
      <c r="C169" s="2">
        <v>70</v>
      </c>
      <c r="D169" s="9">
        <v>43719.514548611114</v>
      </c>
      <c r="E169" s="2">
        <v>23</v>
      </c>
      <c r="F169" s="10">
        <v>51.261681950112973</v>
      </c>
      <c r="G169" s="10">
        <v>643.23360044369122</v>
      </c>
      <c r="H169" s="10">
        <v>663.73627494969844</v>
      </c>
      <c r="I169" s="11">
        <v>12.548039314622482</v>
      </c>
      <c r="J169" s="12">
        <v>0</v>
      </c>
      <c r="K169" s="12">
        <v>0</v>
      </c>
      <c r="L169" s="12">
        <v>0</v>
      </c>
      <c r="M169" s="13">
        <v>0</v>
      </c>
      <c r="N169" s="10">
        <v>53.336511434132191</v>
      </c>
      <c r="O169" s="10">
        <v>92.832999291113907</v>
      </c>
      <c r="P169" s="10">
        <v>146.66348856586779</v>
      </c>
      <c r="Q169" s="11">
        <v>1740.5150204800666</v>
      </c>
      <c r="R169" s="12">
        <v>0</v>
      </c>
      <c r="S169" s="12">
        <v>0</v>
      </c>
      <c r="T169" s="12">
        <v>0</v>
      </c>
      <c r="U169" s="13">
        <v>0</v>
      </c>
    </row>
    <row r="170" spans="1:21" x14ac:dyDescent="0.25">
      <c r="A170" s="2">
        <v>1</v>
      </c>
      <c r="B170" s="2">
        <v>1</v>
      </c>
      <c r="C170" s="2">
        <v>10</v>
      </c>
      <c r="D170" s="9">
        <v>43719.487534722226</v>
      </c>
      <c r="E170" s="2">
        <v>24</v>
      </c>
      <c r="F170" s="10">
        <v>0</v>
      </c>
      <c r="G170" s="10">
        <v>0</v>
      </c>
      <c r="H170" s="10">
        <v>0</v>
      </c>
      <c r="I170" s="11">
        <v>0</v>
      </c>
      <c r="J170" s="12">
        <v>0</v>
      </c>
      <c r="K170" s="12">
        <v>0</v>
      </c>
      <c r="L170" s="12">
        <v>0</v>
      </c>
      <c r="M170" s="13">
        <v>0</v>
      </c>
      <c r="N170" s="10">
        <v>100</v>
      </c>
      <c r="O170" s="10">
        <v>100</v>
      </c>
      <c r="P170" s="10">
        <v>100</v>
      </c>
      <c r="Q170" s="11">
        <v>0</v>
      </c>
      <c r="R170" s="12">
        <v>100</v>
      </c>
      <c r="S170" s="12">
        <v>100</v>
      </c>
      <c r="T170" s="12">
        <v>100</v>
      </c>
      <c r="U170" s="13">
        <v>0</v>
      </c>
    </row>
    <row r="171" spans="1:21" x14ac:dyDescent="0.25">
      <c r="A171" s="2">
        <v>2</v>
      </c>
      <c r="B171" s="2">
        <v>11</v>
      </c>
      <c r="C171" s="2">
        <v>20</v>
      </c>
      <c r="D171" s="9">
        <v>43719.492048611108</v>
      </c>
      <c r="E171" s="2">
        <v>24</v>
      </c>
      <c r="F171" s="10">
        <v>0</v>
      </c>
      <c r="G171" s="10">
        <v>0</v>
      </c>
      <c r="H171" s="10">
        <v>0</v>
      </c>
      <c r="I171" s="11">
        <v>0</v>
      </c>
      <c r="J171" s="12">
        <v>0</v>
      </c>
      <c r="K171" s="12">
        <v>0</v>
      </c>
      <c r="L171" s="12">
        <v>0</v>
      </c>
      <c r="M171" s="13">
        <v>0</v>
      </c>
      <c r="N171" s="10">
        <v>100</v>
      </c>
      <c r="O171" s="10">
        <v>100</v>
      </c>
      <c r="P171" s="10">
        <v>100</v>
      </c>
      <c r="Q171" s="11">
        <v>0</v>
      </c>
      <c r="R171" s="12">
        <v>100</v>
      </c>
      <c r="S171" s="12">
        <v>100</v>
      </c>
      <c r="T171" s="12">
        <v>100</v>
      </c>
      <c r="U171" s="13">
        <v>0</v>
      </c>
    </row>
    <row r="172" spans="1:21" x14ac:dyDescent="0.25">
      <c r="A172" s="2">
        <v>3</v>
      </c>
      <c r="B172" s="2">
        <v>21</v>
      </c>
      <c r="C172" s="2">
        <v>30</v>
      </c>
      <c r="D172" s="9">
        <v>43719.49655092592</v>
      </c>
      <c r="E172" s="2">
        <v>24</v>
      </c>
      <c r="F172" s="10">
        <v>0</v>
      </c>
      <c r="G172" s="10">
        <v>0</v>
      </c>
      <c r="H172" s="10">
        <v>0</v>
      </c>
      <c r="I172" s="11">
        <v>0</v>
      </c>
      <c r="J172" s="12">
        <v>0</v>
      </c>
      <c r="K172" s="12">
        <v>0</v>
      </c>
      <c r="L172" s="12">
        <v>0</v>
      </c>
      <c r="M172" s="13">
        <v>0</v>
      </c>
      <c r="N172" s="10">
        <v>100</v>
      </c>
      <c r="O172" s="10">
        <v>100</v>
      </c>
      <c r="P172" s="10">
        <v>100</v>
      </c>
      <c r="Q172" s="11">
        <v>0</v>
      </c>
      <c r="R172" s="12">
        <v>100</v>
      </c>
      <c r="S172" s="12">
        <v>100</v>
      </c>
      <c r="T172" s="12">
        <v>100</v>
      </c>
      <c r="U172" s="13">
        <v>0</v>
      </c>
    </row>
    <row r="173" spans="1:21" x14ac:dyDescent="0.25">
      <c r="A173" s="2">
        <v>4</v>
      </c>
      <c r="B173" s="2">
        <v>31</v>
      </c>
      <c r="C173" s="2">
        <v>40</v>
      </c>
      <c r="D173" s="9">
        <v>43719.501041666663</v>
      </c>
      <c r="E173" s="2">
        <v>24</v>
      </c>
      <c r="F173" s="10">
        <v>0</v>
      </c>
      <c r="G173" s="10">
        <v>0</v>
      </c>
      <c r="H173" s="10">
        <v>0</v>
      </c>
      <c r="I173" s="11">
        <v>0</v>
      </c>
      <c r="J173" s="12">
        <v>0</v>
      </c>
      <c r="K173" s="12">
        <v>0</v>
      </c>
      <c r="L173" s="12">
        <v>0</v>
      </c>
      <c r="M173" s="13">
        <v>0</v>
      </c>
      <c r="N173" s="10">
        <v>100</v>
      </c>
      <c r="O173" s="10">
        <v>100</v>
      </c>
      <c r="P173" s="10">
        <v>100</v>
      </c>
      <c r="Q173" s="11">
        <v>0</v>
      </c>
      <c r="R173" s="12">
        <v>100</v>
      </c>
      <c r="S173" s="12">
        <v>100</v>
      </c>
      <c r="T173" s="12">
        <v>100</v>
      </c>
      <c r="U173" s="13">
        <v>0</v>
      </c>
    </row>
    <row r="174" spans="1:21" x14ac:dyDescent="0.25">
      <c r="A174" s="2">
        <v>5</v>
      </c>
      <c r="B174" s="2">
        <v>41</v>
      </c>
      <c r="C174" s="2">
        <v>50</v>
      </c>
      <c r="D174" s="9">
        <v>43719.505543981475</v>
      </c>
      <c r="E174" s="2">
        <v>24</v>
      </c>
      <c r="F174" s="10">
        <v>0</v>
      </c>
      <c r="G174" s="10">
        <v>0</v>
      </c>
      <c r="H174" s="10">
        <v>0</v>
      </c>
      <c r="I174" s="11">
        <v>0</v>
      </c>
      <c r="J174" s="12">
        <v>0</v>
      </c>
      <c r="K174" s="12">
        <v>0</v>
      </c>
      <c r="L174" s="12">
        <v>0</v>
      </c>
      <c r="M174" s="13">
        <v>0</v>
      </c>
      <c r="N174" s="10">
        <v>100</v>
      </c>
      <c r="O174" s="10">
        <v>100</v>
      </c>
      <c r="P174" s="10">
        <v>100</v>
      </c>
      <c r="Q174" s="11">
        <v>0</v>
      </c>
      <c r="R174" s="12">
        <v>100</v>
      </c>
      <c r="S174" s="12">
        <v>100</v>
      </c>
      <c r="T174" s="12">
        <v>100</v>
      </c>
      <c r="U174" s="13">
        <v>0</v>
      </c>
    </row>
    <row r="175" spans="1:21" x14ac:dyDescent="0.25">
      <c r="A175" s="2">
        <v>6</v>
      </c>
      <c r="B175" s="2">
        <v>51</v>
      </c>
      <c r="C175" s="2">
        <v>60</v>
      </c>
      <c r="D175" s="9">
        <v>43719.510046296302</v>
      </c>
      <c r="E175" s="2">
        <v>24</v>
      </c>
      <c r="F175" s="10">
        <v>0</v>
      </c>
      <c r="G175" s="10">
        <v>0</v>
      </c>
      <c r="H175" s="10">
        <v>0</v>
      </c>
      <c r="I175" s="11">
        <v>0</v>
      </c>
      <c r="J175" s="12">
        <v>0</v>
      </c>
      <c r="K175" s="12">
        <v>0</v>
      </c>
      <c r="L175" s="12">
        <v>0</v>
      </c>
      <c r="M175" s="13">
        <v>0</v>
      </c>
      <c r="N175" s="10">
        <v>100</v>
      </c>
      <c r="O175" s="10">
        <v>100</v>
      </c>
      <c r="P175" s="10">
        <v>100</v>
      </c>
      <c r="Q175" s="11">
        <v>0</v>
      </c>
      <c r="R175" s="12">
        <v>100</v>
      </c>
      <c r="S175" s="12">
        <v>100</v>
      </c>
      <c r="T175" s="12">
        <v>100</v>
      </c>
      <c r="U175" s="13">
        <v>0</v>
      </c>
    </row>
    <row r="176" spans="1:21" x14ac:dyDescent="0.25">
      <c r="A176" s="2">
        <v>7</v>
      </c>
      <c r="B176" s="2">
        <v>61</v>
      </c>
      <c r="C176" s="2">
        <v>70</v>
      </c>
      <c r="D176" s="9">
        <v>43719.514548611114</v>
      </c>
      <c r="E176" s="2">
        <v>24</v>
      </c>
      <c r="F176" s="10">
        <v>0</v>
      </c>
      <c r="G176" s="10">
        <v>0</v>
      </c>
      <c r="H176" s="10">
        <v>0</v>
      </c>
      <c r="I176" s="11">
        <v>0</v>
      </c>
      <c r="J176" s="12">
        <v>0</v>
      </c>
      <c r="K176" s="12">
        <v>0</v>
      </c>
      <c r="L176" s="12">
        <v>0</v>
      </c>
      <c r="M176" s="13">
        <v>0</v>
      </c>
      <c r="N176" s="10">
        <v>100</v>
      </c>
      <c r="O176" s="10">
        <v>100</v>
      </c>
      <c r="P176" s="10">
        <v>100</v>
      </c>
      <c r="Q176" s="11">
        <v>0</v>
      </c>
      <c r="R176" s="12">
        <v>100</v>
      </c>
      <c r="S176" s="12">
        <v>100</v>
      </c>
      <c r="T176" s="12">
        <v>100</v>
      </c>
      <c r="U176" s="1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7B02-F1AC-4C5D-9A1C-64A3393C7E70}">
  <dimension ref="A1:X52"/>
  <sheetViews>
    <sheetView topLeftCell="A7" workbookViewId="0">
      <selection sqref="A1:XFD1048576"/>
    </sheetView>
  </sheetViews>
  <sheetFormatPr defaultRowHeight="15" x14ac:dyDescent="0.25"/>
  <cols>
    <col min="1" max="4" width="9.140625" style="3"/>
    <col min="5" max="6" width="11.5703125" style="3" bestFit="1" customWidth="1"/>
    <col min="7" max="7" width="9.140625" style="3"/>
    <col min="8" max="8" width="11.5703125" style="3" bestFit="1" customWidth="1"/>
    <col min="9" max="14" width="9.140625" style="3"/>
    <col min="15" max="15" width="8.85546875" style="3" bestFit="1" customWidth="1"/>
    <col min="16" max="16" width="9.140625" style="3"/>
    <col min="17" max="17" width="15" style="3" customWidth="1"/>
    <col min="18" max="260" width="9.140625" style="3"/>
    <col min="261" max="262" width="11.5703125" style="3" bestFit="1" customWidth="1"/>
    <col min="263" max="263" width="9.140625" style="3"/>
    <col min="264" max="264" width="11.5703125" style="3" bestFit="1" customWidth="1"/>
    <col min="265" max="270" width="9.140625" style="3"/>
    <col min="271" max="271" width="8.85546875" style="3" bestFit="1" customWidth="1"/>
    <col min="272" max="272" width="9.140625" style="3"/>
    <col min="273" max="273" width="15" style="3" customWidth="1"/>
    <col min="274" max="516" width="9.140625" style="3"/>
    <col min="517" max="518" width="11.5703125" style="3" bestFit="1" customWidth="1"/>
    <col min="519" max="519" width="9.140625" style="3"/>
    <col min="520" max="520" width="11.5703125" style="3" bestFit="1" customWidth="1"/>
    <col min="521" max="526" width="9.140625" style="3"/>
    <col min="527" max="527" width="8.85546875" style="3" bestFit="1" customWidth="1"/>
    <col min="528" max="528" width="9.140625" style="3"/>
    <col min="529" max="529" width="15" style="3" customWidth="1"/>
    <col min="530" max="772" width="9.140625" style="3"/>
    <col min="773" max="774" width="11.5703125" style="3" bestFit="1" customWidth="1"/>
    <col min="775" max="775" width="9.140625" style="3"/>
    <col min="776" max="776" width="11.5703125" style="3" bestFit="1" customWidth="1"/>
    <col min="777" max="782" width="9.140625" style="3"/>
    <col min="783" max="783" width="8.85546875" style="3" bestFit="1" customWidth="1"/>
    <col min="784" max="784" width="9.140625" style="3"/>
    <col min="785" max="785" width="15" style="3" customWidth="1"/>
    <col min="786" max="1028" width="9.140625" style="3"/>
    <col min="1029" max="1030" width="11.5703125" style="3" bestFit="1" customWidth="1"/>
    <col min="1031" max="1031" width="9.140625" style="3"/>
    <col min="1032" max="1032" width="11.5703125" style="3" bestFit="1" customWidth="1"/>
    <col min="1033" max="1038" width="9.140625" style="3"/>
    <col min="1039" max="1039" width="8.85546875" style="3" bestFit="1" customWidth="1"/>
    <col min="1040" max="1040" width="9.140625" style="3"/>
    <col min="1041" max="1041" width="15" style="3" customWidth="1"/>
    <col min="1042" max="1284" width="9.140625" style="3"/>
    <col min="1285" max="1286" width="11.5703125" style="3" bestFit="1" customWidth="1"/>
    <col min="1287" max="1287" width="9.140625" style="3"/>
    <col min="1288" max="1288" width="11.5703125" style="3" bestFit="1" customWidth="1"/>
    <col min="1289" max="1294" width="9.140625" style="3"/>
    <col min="1295" max="1295" width="8.85546875" style="3" bestFit="1" customWidth="1"/>
    <col min="1296" max="1296" width="9.140625" style="3"/>
    <col min="1297" max="1297" width="15" style="3" customWidth="1"/>
    <col min="1298" max="1540" width="9.140625" style="3"/>
    <col min="1541" max="1542" width="11.5703125" style="3" bestFit="1" customWidth="1"/>
    <col min="1543" max="1543" width="9.140625" style="3"/>
    <col min="1544" max="1544" width="11.5703125" style="3" bestFit="1" customWidth="1"/>
    <col min="1545" max="1550" width="9.140625" style="3"/>
    <col min="1551" max="1551" width="8.85546875" style="3" bestFit="1" customWidth="1"/>
    <col min="1552" max="1552" width="9.140625" style="3"/>
    <col min="1553" max="1553" width="15" style="3" customWidth="1"/>
    <col min="1554" max="1796" width="9.140625" style="3"/>
    <col min="1797" max="1798" width="11.5703125" style="3" bestFit="1" customWidth="1"/>
    <col min="1799" max="1799" width="9.140625" style="3"/>
    <col min="1800" max="1800" width="11.5703125" style="3" bestFit="1" customWidth="1"/>
    <col min="1801" max="1806" width="9.140625" style="3"/>
    <col min="1807" max="1807" width="8.85546875" style="3" bestFit="1" customWidth="1"/>
    <col min="1808" max="1808" width="9.140625" style="3"/>
    <col min="1809" max="1809" width="15" style="3" customWidth="1"/>
    <col min="1810" max="2052" width="9.140625" style="3"/>
    <col min="2053" max="2054" width="11.5703125" style="3" bestFit="1" customWidth="1"/>
    <col min="2055" max="2055" width="9.140625" style="3"/>
    <col min="2056" max="2056" width="11.5703125" style="3" bestFit="1" customWidth="1"/>
    <col min="2057" max="2062" width="9.140625" style="3"/>
    <col min="2063" max="2063" width="8.85546875" style="3" bestFit="1" customWidth="1"/>
    <col min="2064" max="2064" width="9.140625" style="3"/>
    <col min="2065" max="2065" width="15" style="3" customWidth="1"/>
    <col min="2066" max="2308" width="9.140625" style="3"/>
    <col min="2309" max="2310" width="11.5703125" style="3" bestFit="1" customWidth="1"/>
    <col min="2311" max="2311" width="9.140625" style="3"/>
    <col min="2312" max="2312" width="11.5703125" style="3" bestFit="1" customWidth="1"/>
    <col min="2313" max="2318" width="9.140625" style="3"/>
    <col min="2319" max="2319" width="8.85546875" style="3" bestFit="1" customWidth="1"/>
    <col min="2320" max="2320" width="9.140625" style="3"/>
    <col min="2321" max="2321" width="15" style="3" customWidth="1"/>
    <col min="2322" max="2564" width="9.140625" style="3"/>
    <col min="2565" max="2566" width="11.5703125" style="3" bestFit="1" customWidth="1"/>
    <col min="2567" max="2567" width="9.140625" style="3"/>
    <col min="2568" max="2568" width="11.5703125" style="3" bestFit="1" customWidth="1"/>
    <col min="2569" max="2574" width="9.140625" style="3"/>
    <col min="2575" max="2575" width="8.85546875" style="3" bestFit="1" customWidth="1"/>
    <col min="2576" max="2576" width="9.140625" style="3"/>
    <col min="2577" max="2577" width="15" style="3" customWidth="1"/>
    <col min="2578" max="2820" width="9.140625" style="3"/>
    <col min="2821" max="2822" width="11.5703125" style="3" bestFit="1" customWidth="1"/>
    <col min="2823" max="2823" width="9.140625" style="3"/>
    <col min="2824" max="2824" width="11.5703125" style="3" bestFit="1" customWidth="1"/>
    <col min="2825" max="2830" width="9.140625" style="3"/>
    <col min="2831" max="2831" width="8.85546875" style="3" bestFit="1" customWidth="1"/>
    <col min="2832" max="2832" width="9.140625" style="3"/>
    <col min="2833" max="2833" width="15" style="3" customWidth="1"/>
    <col min="2834" max="3076" width="9.140625" style="3"/>
    <col min="3077" max="3078" width="11.5703125" style="3" bestFit="1" customWidth="1"/>
    <col min="3079" max="3079" width="9.140625" style="3"/>
    <col min="3080" max="3080" width="11.5703125" style="3" bestFit="1" customWidth="1"/>
    <col min="3081" max="3086" width="9.140625" style="3"/>
    <col min="3087" max="3087" width="8.85546875" style="3" bestFit="1" customWidth="1"/>
    <col min="3088" max="3088" width="9.140625" style="3"/>
    <col min="3089" max="3089" width="15" style="3" customWidth="1"/>
    <col min="3090" max="3332" width="9.140625" style="3"/>
    <col min="3333" max="3334" width="11.5703125" style="3" bestFit="1" customWidth="1"/>
    <col min="3335" max="3335" width="9.140625" style="3"/>
    <col min="3336" max="3336" width="11.5703125" style="3" bestFit="1" customWidth="1"/>
    <col min="3337" max="3342" width="9.140625" style="3"/>
    <col min="3343" max="3343" width="8.85546875" style="3" bestFit="1" customWidth="1"/>
    <col min="3344" max="3344" width="9.140625" style="3"/>
    <col min="3345" max="3345" width="15" style="3" customWidth="1"/>
    <col min="3346" max="3588" width="9.140625" style="3"/>
    <col min="3589" max="3590" width="11.5703125" style="3" bestFit="1" customWidth="1"/>
    <col min="3591" max="3591" width="9.140625" style="3"/>
    <col min="3592" max="3592" width="11.5703125" style="3" bestFit="1" customWidth="1"/>
    <col min="3593" max="3598" width="9.140625" style="3"/>
    <col min="3599" max="3599" width="8.85546875" style="3" bestFit="1" customWidth="1"/>
    <col min="3600" max="3600" width="9.140625" style="3"/>
    <col min="3601" max="3601" width="15" style="3" customWidth="1"/>
    <col min="3602" max="3844" width="9.140625" style="3"/>
    <col min="3845" max="3846" width="11.5703125" style="3" bestFit="1" customWidth="1"/>
    <col min="3847" max="3847" width="9.140625" style="3"/>
    <col min="3848" max="3848" width="11.5703125" style="3" bestFit="1" customWidth="1"/>
    <col min="3849" max="3854" width="9.140625" style="3"/>
    <col min="3855" max="3855" width="8.85546875" style="3" bestFit="1" customWidth="1"/>
    <col min="3856" max="3856" width="9.140625" style="3"/>
    <col min="3857" max="3857" width="15" style="3" customWidth="1"/>
    <col min="3858" max="4100" width="9.140625" style="3"/>
    <col min="4101" max="4102" width="11.5703125" style="3" bestFit="1" customWidth="1"/>
    <col min="4103" max="4103" width="9.140625" style="3"/>
    <col min="4104" max="4104" width="11.5703125" style="3" bestFit="1" customWidth="1"/>
    <col min="4105" max="4110" width="9.140625" style="3"/>
    <col min="4111" max="4111" width="8.85546875" style="3" bestFit="1" customWidth="1"/>
    <col min="4112" max="4112" width="9.140625" style="3"/>
    <col min="4113" max="4113" width="15" style="3" customWidth="1"/>
    <col min="4114" max="4356" width="9.140625" style="3"/>
    <col min="4357" max="4358" width="11.5703125" style="3" bestFit="1" customWidth="1"/>
    <col min="4359" max="4359" width="9.140625" style="3"/>
    <col min="4360" max="4360" width="11.5703125" style="3" bestFit="1" customWidth="1"/>
    <col min="4361" max="4366" width="9.140625" style="3"/>
    <col min="4367" max="4367" width="8.85546875" style="3" bestFit="1" customWidth="1"/>
    <col min="4368" max="4368" width="9.140625" style="3"/>
    <col min="4369" max="4369" width="15" style="3" customWidth="1"/>
    <col min="4370" max="4612" width="9.140625" style="3"/>
    <col min="4613" max="4614" width="11.5703125" style="3" bestFit="1" customWidth="1"/>
    <col min="4615" max="4615" width="9.140625" style="3"/>
    <col min="4616" max="4616" width="11.5703125" style="3" bestFit="1" customWidth="1"/>
    <col min="4617" max="4622" width="9.140625" style="3"/>
    <col min="4623" max="4623" width="8.85546875" style="3" bestFit="1" customWidth="1"/>
    <col min="4624" max="4624" width="9.140625" style="3"/>
    <col min="4625" max="4625" width="15" style="3" customWidth="1"/>
    <col min="4626" max="4868" width="9.140625" style="3"/>
    <col min="4869" max="4870" width="11.5703125" style="3" bestFit="1" customWidth="1"/>
    <col min="4871" max="4871" width="9.140625" style="3"/>
    <col min="4872" max="4872" width="11.5703125" style="3" bestFit="1" customWidth="1"/>
    <col min="4873" max="4878" width="9.140625" style="3"/>
    <col min="4879" max="4879" width="8.85546875" style="3" bestFit="1" customWidth="1"/>
    <col min="4880" max="4880" width="9.140625" style="3"/>
    <col min="4881" max="4881" width="15" style="3" customWidth="1"/>
    <col min="4882" max="5124" width="9.140625" style="3"/>
    <col min="5125" max="5126" width="11.5703125" style="3" bestFit="1" customWidth="1"/>
    <col min="5127" max="5127" width="9.140625" style="3"/>
    <col min="5128" max="5128" width="11.5703125" style="3" bestFit="1" customWidth="1"/>
    <col min="5129" max="5134" width="9.140625" style="3"/>
    <col min="5135" max="5135" width="8.85546875" style="3" bestFit="1" customWidth="1"/>
    <col min="5136" max="5136" width="9.140625" style="3"/>
    <col min="5137" max="5137" width="15" style="3" customWidth="1"/>
    <col min="5138" max="5380" width="9.140625" style="3"/>
    <col min="5381" max="5382" width="11.5703125" style="3" bestFit="1" customWidth="1"/>
    <col min="5383" max="5383" width="9.140625" style="3"/>
    <col min="5384" max="5384" width="11.5703125" style="3" bestFit="1" customWidth="1"/>
    <col min="5385" max="5390" width="9.140625" style="3"/>
    <col min="5391" max="5391" width="8.85546875" style="3" bestFit="1" customWidth="1"/>
    <col min="5392" max="5392" width="9.140625" style="3"/>
    <col min="5393" max="5393" width="15" style="3" customWidth="1"/>
    <col min="5394" max="5636" width="9.140625" style="3"/>
    <col min="5637" max="5638" width="11.5703125" style="3" bestFit="1" customWidth="1"/>
    <col min="5639" max="5639" width="9.140625" style="3"/>
    <col min="5640" max="5640" width="11.5703125" style="3" bestFit="1" customWidth="1"/>
    <col min="5641" max="5646" width="9.140625" style="3"/>
    <col min="5647" max="5647" width="8.85546875" style="3" bestFit="1" customWidth="1"/>
    <col min="5648" max="5648" width="9.140625" style="3"/>
    <col min="5649" max="5649" width="15" style="3" customWidth="1"/>
    <col min="5650" max="5892" width="9.140625" style="3"/>
    <col min="5893" max="5894" width="11.5703125" style="3" bestFit="1" customWidth="1"/>
    <col min="5895" max="5895" width="9.140625" style="3"/>
    <col min="5896" max="5896" width="11.5703125" style="3" bestFit="1" customWidth="1"/>
    <col min="5897" max="5902" width="9.140625" style="3"/>
    <col min="5903" max="5903" width="8.85546875" style="3" bestFit="1" customWidth="1"/>
    <col min="5904" max="5904" width="9.140625" style="3"/>
    <col min="5905" max="5905" width="15" style="3" customWidth="1"/>
    <col min="5906" max="6148" width="9.140625" style="3"/>
    <col min="6149" max="6150" width="11.5703125" style="3" bestFit="1" customWidth="1"/>
    <col min="6151" max="6151" width="9.140625" style="3"/>
    <col min="6152" max="6152" width="11.5703125" style="3" bestFit="1" customWidth="1"/>
    <col min="6153" max="6158" width="9.140625" style="3"/>
    <col min="6159" max="6159" width="8.85546875" style="3" bestFit="1" customWidth="1"/>
    <col min="6160" max="6160" width="9.140625" style="3"/>
    <col min="6161" max="6161" width="15" style="3" customWidth="1"/>
    <col min="6162" max="6404" width="9.140625" style="3"/>
    <col min="6405" max="6406" width="11.5703125" style="3" bestFit="1" customWidth="1"/>
    <col min="6407" max="6407" width="9.140625" style="3"/>
    <col min="6408" max="6408" width="11.5703125" style="3" bestFit="1" customWidth="1"/>
    <col min="6409" max="6414" width="9.140625" style="3"/>
    <col min="6415" max="6415" width="8.85546875" style="3" bestFit="1" customWidth="1"/>
    <col min="6416" max="6416" width="9.140625" style="3"/>
    <col min="6417" max="6417" width="15" style="3" customWidth="1"/>
    <col min="6418" max="6660" width="9.140625" style="3"/>
    <col min="6661" max="6662" width="11.5703125" style="3" bestFit="1" customWidth="1"/>
    <col min="6663" max="6663" width="9.140625" style="3"/>
    <col min="6664" max="6664" width="11.5703125" style="3" bestFit="1" customWidth="1"/>
    <col min="6665" max="6670" width="9.140625" style="3"/>
    <col min="6671" max="6671" width="8.85546875" style="3" bestFit="1" customWidth="1"/>
    <col min="6672" max="6672" width="9.140625" style="3"/>
    <col min="6673" max="6673" width="15" style="3" customWidth="1"/>
    <col min="6674" max="6916" width="9.140625" style="3"/>
    <col min="6917" max="6918" width="11.5703125" style="3" bestFit="1" customWidth="1"/>
    <col min="6919" max="6919" width="9.140625" style="3"/>
    <col min="6920" max="6920" width="11.5703125" style="3" bestFit="1" customWidth="1"/>
    <col min="6921" max="6926" width="9.140625" style="3"/>
    <col min="6927" max="6927" width="8.85546875" style="3" bestFit="1" customWidth="1"/>
    <col min="6928" max="6928" width="9.140625" style="3"/>
    <col min="6929" max="6929" width="15" style="3" customWidth="1"/>
    <col min="6930" max="7172" width="9.140625" style="3"/>
    <col min="7173" max="7174" width="11.5703125" style="3" bestFit="1" customWidth="1"/>
    <col min="7175" max="7175" width="9.140625" style="3"/>
    <col min="7176" max="7176" width="11.5703125" style="3" bestFit="1" customWidth="1"/>
    <col min="7177" max="7182" width="9.140625" style="3"/>
    <col min="7183" max="7183" width="8.85546875" style="3" bestFit="1" customWidth="1"/>
    <col min="7184" max="7184" width="9.140625" style="3"/>
    <col min="7185" max="7185" width="15" style="3" customWidth="1"/>
    <col min="7186" max="7428" width="9.140625" style="3"/>
    <col min="7429" max="7430" width="11.5703125" style="3" bestFit="1" customWidth="1"/>
    <col min="7431" max="7431" width="9.140625" style="3"/>
    <col min="7432" max="7432" width="11.5703125" style="3" bestFit="1" customWidth="1"/>
    <col min="7433" max="7438" width="9.140625" style="3"/>
    <col min="7439" max="7439" width="8.85546875" style="3" bestFit="1" customWidth="1"/>
    <col min="7440" max="7440" width="9.140625" style="3"/>
    <col min="7441" max="7441" width="15" style="3" customWidth="1"/>
    <col min="7442" max="7684" width="9.140625" style="3"/>
    <col min="7685" max="7686" width="11.5703125" style="3" bestFit="1" customWidth="1"/>
    <col min="7687" max="7687" width="9.140625" style="3"/>
    <col min="7688" max="7688" width="11.5703125" style="3" bestFit="1" customWidth="1"/>
    <col min="7689" max="7694" width="9.140625" style="3"/>
    <col min="7695" max="7695" width="8.85546875" style="3" bestFit="1" customWidth="1"/>
    <col min="7696" max="7696" width="9.140625" style="3"/>
    <col min="7697" max="7697" width="15" style="3" customWidth="1"/>
    <col min="7698" max="7940" width="9.140625" style="3"/>
    <col min="7941" max="7942" width="11.5703125" style="3" bestFit="1" customWidth="1"/>
    <col min="7943" max="7943" width="9.140625" style="3"/>
    <col min="7944" max="7944" width="11.5703125" style="3" bestFit="1" customWidth="1"/>
    <col min="7945" max="7950" width="9.140625" style="3"/>
    <col min="7951" max="7951" width="8.85546875" style="3" bestFit="1" customWidth="1"/>
    <col min="7952" max="7952" width="9.140625" style="3"/>
    <col min="7953" max="7953" width="15" style="3" customWidth="1"/>
    <col min="7954" max="8196" width="9.140625" style="3"/>
    <col min="8197" max="8198" width="11.5703125" style="3" bestFit="1" customWidth="1"/>
    <col min="8199" max="8199" width="9.140625" style="3"/>
    <col min="8200" max="8200" width="11.5703125" style="3" bestFit="1" customWidth="1"/>
    <col min="8201" max="8206" width="9.140625" style="3"/>
    <col min="8207" max="8207" width="8.85546875" style="3" bestFit="1" customWidth="1"/>
    <col min="8208" max="8208" width="9.140625" style="3"/>
    <col min="8209" max="8209" width="15" style="3" customWidth="1"/>
    <col min="8210" max="8452" width="9.140625" style="3"/>
    <col min="8453" max="8454" width="11.5703125" style="3" bestFit="1" customWidth="1"/>
    <col min="8455" max="8455" width="9.140625" style="3"/>
    <col min="8456" max="8456" width="11.5703125" style="3" bestFit="1" customWidth="1"/>
    <col min="8457" max="8462" width="9.140625" style="3"/>
    <col min="8463" max="8463" width="8.85546875" style="3" bestFit="1" customWidth="1"/>
    <col min="8464" max="8464" width="9.140625" style="3"/>
    <col min="8465" max="8465" width="15" style="3" customWidth="1"/>
    <col min="8466" max="8708" width="9.140625" style="3"/>
    <col min="8709" max="8710" width="11.5703125" style="3" bestFit="1" customWidth="1"/>
    <col min="8711" max="8711" width="9.140625" style="3"/>
    <col min="8712" max="8712" width="11.5703125" style="3" bestFit="1" customWidth="1"/>
    <col min="8713" max="8718" width="9.140625" style="3"/>
    <col min="8719" max="8719" width="8.85546875" style="3" bestFit="1" customWidth="1"/>
    <col min="8720" max="8720" width="9.140625" style="3"/>
    <col min="8721" max="8721" width="15" style="3" customWidth="1"/>
    <col min="8722" max="8964" width="9.140625" style="3"/>
    <col min="8965" max="8966" width="11.5703125" style="3" bestFit="1" customWidth="1"/>
    <col min="8967" max="8967" width="9.140625" style="3"/>
    <col min="8968" max="8968" width="11.5703125" style="3" bestFit="1" customWidth="1"/>
    <col min="8969" max="8974" width="9.140625" style="3"/>
    <col min="8975" max="8975" width="8.85546875" style="3" bestFit="1" customWidth="1"/>
    <col min="8976" max="8976" width="9.140625" style="3"/>
    <col min="8977" max="8977" width="15" style="3" customWidth="1"/>
    <col min="8978" max="9220" width="9.140625" style="3"/>
    <col min="9221" max="9222" width="11.5703125" style="3" bestFit="1" customWidth="1"/>
    <col min="9223" max="9223" width="9.140625" style="3"/>
    <col min="9224" max="9224" width="11.5703125" style="3" bestFit="1" customWidth="1"/>
    <col min="9225" max="9230" width="9.140625" style="3"/>
    <col min="9231" max="9231" width="8.85546875" style="3" bestFit="1" customWidth="1"/>
    <col min="9232" max="9232" width="9.140625" style="3"/>
    <col min="9233" max="9233" width="15" style="3" customWidth="1"/>
    <col min="9234" max="9476" width="9.140625" style="3"/>
    <col min="9477" max="9478" width="11.5703125" style="3" bestFit="1" customWidth="1"/>
    <col min="9479" max="9479" width="9.140625" style="3"/>
    <col min="9480" max="9480" width="11.5703125" style="3" bestFit="1" customWidth="1"/>
    <col min="9481" max="9486" width="9.140625" style="3"/>
    <col min="9487" max="9487" width="8.85546875" style="3" bestFit="1" customWidth="1"/>
    <col min="9488" max="9488" width="9.140625" style="3"/>
    <col min="9489" max="9489" width="15" style="3" customWidth="1"/>
    <col min="9490" max="9732" width="9.140625" style="3"/>
    <col min="9733" max="9734" width="11.5703125" style="3" bestFit="1" customWidth="1"/>
    <col min="9735" max="9735" width="9.140625" style="3"/>
    <col min="9736" max="9736" width="11.5703125" style="3" bestFit="1" customWidth="1"/>
    <col min="9737" max="9742" width="9.140625" style="3"/>
    <col min="9743" max="9743" width="8.85546875" style="3" bestFit="1" customWidth="1"/>
    <col min="9744" max="9744" width="9.140625" style="3"/>
    <col min="9745" max="9745" width="15" style="3" customWidth="1"/>
    <col min="9746" max="9988" width="9.140625" style="3"/>
    <col min="9989" max="9990" width="11.5703125" style="3" bestFit="1" customWidth="1"/>
    <col min="9991" max="9991" width="9.140625" style="3"/>
    <col min="9992" max="9992" width="11.5703125" style="3" bestFit="1" customWidth="1"/>
    <col min="9993" max="9998" width="9.140625" style="3"/>
    <col min="9999" max="9999" width="8.85546875" style="3" bestFit="1" customWidth="1"/>
    <col min="10000" max="10000" width="9.140625" style="3"/>
    <col min="10001" max="10001" width="15" style="3" customWidth="1"/>
    <col min="10002" max="10244" width="9.140625" style="3"/>
    <col min="10245" max="10246" width="11.5703125" style="3" bestFit="1" customWidth="1"/>
    <col min="10247" max="10247" width="9.140625" style="3"/>
    <col min="10248" max="10248" width="11.5703125" style="3" bestFit="1" customWidth="1"/>
    <col min="10249" max="10254" width="9.140625" style="3"/>
    <col min="10255" max="10255" width="8.85546875" style="3" bestFit="1" customWidth="1"/>
    <col min="10256" max="10256" width="9.140625" style="3"/>
    <col min="10257" max="10257" width="15" style="3" customWidth="1"/>
    <col min="10258" max="10500" width="9.140625" style="3"/>
    <col min="10501" max="10502" width="11.5703125" style="3" bestFit="1" customWidth="1"/>
    <col min="10503" max="10503" width="9.140625" style="3"/>
    <col min="10504" max="10504" width="11.5703125" style="3" bestFit="1" customWidth="1"/>
    <col min="10505" max="10510" width="9.140625" style="3"/>
    <col min="10511" max="10511" width="8.85546875" style="3" bestFit="1" customWidth="1"/>
    <col min="10512" max="10512" width="9.140625" style="3"/>
    <col min="10513" max="10513" width="15" style="3" customWidth="1"/>
    <col min="10514" max="10756" width="9.140625" style="3"/>
    <col min="10757" max="10758" width="11.5703125" style="3" bestFit="1" customWidth="1"/>
    <col min="10759" max="10759" width="9.140625" style="3"/>
    <col min="10760" max="10760" width="11.5703125" style="3" bestFit="1" customWidth="1"/>
    <col min="10761" max="10766" width="9.140625" style="3"/>
    <col min="10767" max="10767" width="8.85546875" style="3" bestFit="1" customWidth="1"/>
    <col min="10768" max="10768" width="9.140625" style="3"/>
    <col min="10769" max="10769" width="15" style="3" customWidth="1"/>
    <col min="10770" max="11012" width="9.140625" style="3"/>
    <col min="11013" max="11014" width="11.5703125" style="3" bestFit="1" customWidth="1"/>
    <col min="11015" max="11015" width="9.140625" style="3"/>
    <col min="11016" max="11016" width="11.5703125" style="3" bestFit="1" customWidth="1"/>
    <col min="11017" max="11022" width="9.140625" style="3"/>
    <col min="11023" max="11023" width="8.85546875" style="3" bestFit="1" customWidth="1"/>
    <col min="11024" max="11024" width="9.140625" style="3"/>
    <col min="11025" max="11025" width="15" style="3" customWidth="1"/>
    <col min="11026" max="11268" width="9.140625" style="3"/>
    <col min="11269" max="11270" width="11.5703125" style="3" bestFit="1" customWidth="1"/>
    <col min="11271" max="11271" width="9.140625" style="3"/>
    <col min="11272" max="11272" width="11.5703125" style="3" bestFit="1" customWidth="1"/>
    <col min="11273" max="11278" width="9.140625" style="3"/>
    <col min="11279" max="11279" width="8.85546875" style="3" bestFit="1" customWidth="1"/>
    <col min="11280" max="11280" width="9.140625" style="3"/>
    <col min="11281" max="11281" width="15" style="3" customWidth="1"/>
    <col min="11282" max="11524" width="9.140625" style="3"/>
    <col min="11525" max="11526" width="11.5703125" style="3" bestFit="1" customWidth="1"/>
    <col min="11527" max="11527" width="9.140625" style="3"/>
    <col min="11528" max="11528" width="11.5703125" style="3" bestFit="1" customWidth="1"/>
    <col min="11529" max="11534" width="9.140625" style="3"/>
    <col min="11535" max="11535" width="8.85546875" style="3" bestFit="1" customWidth="1"/>
    <col min="11536" max="11536" width="9.140625" style="3"/>
    <col min="11537" max="11537" width="15" style="3" customWidth="1"/>
    <col min="11538" max="11780" width="9.140625" style="3"/>
    <col min="11781" max="11782" width="11.5703125" style="3" bestFit="1" customWidth="1"/>
    <col min="11783" max="11783" width="9.140625" style="3"/>
    <col min="11784" max="11784" width="11.5703125" style="3" bestFit="1" customWidth="1"/>
    <col min="11785" max="11790" width="9.140625" style="3"/>
    <col min="11791" max="11791" width="8.85546875" style="3" bestFit="1" customWidth="1"/>
    <col min="11792" max="11792" width="9.140625" style="3"/>
    <col min="11793" max="11793" width="15" style="3" customWidth="1"/>
    <col min="11794" max="12036" width="9.140625" style="3"/>
    <col min="12037" max="12038" width="11.5703125" style="3" bestFit="1" customWidth="1"/>
    <col min="12039" max="12039" width="9.140625" style="3"/>
    <col min="12040" max="12040" width="11.5703125" style="3" bestFit="1" customWidth="1"/>
    <col min="12041" max="12046" width="9.140625" style="3"/>
    <col min="12047" max="12047" width="8.85546875" style="3" bestFit="1" customWidth="1"/>
    <col min="12048" max="12048" width="9.140625" style="3"/>
    <col min="12049" max="12049" width="15" style="3" customWidth="1"/>
    <col min="12050" max="12292" width="9.140625" style="3"/>
    <col min="12293" max="12294" width="11.5703125" style="3" bestFit="1" customWidth="1"/>
    <col min="12295" max="12295" width="9.140625" style="3"/>
    <col min="12296" max="12296" width="11.5703125" style="3" bestFit="1" customWidth="1"/>
    <col min="12297" max="12302" width="9.140625" style="3"/>
    <col min="12303" max="12303" width="8.85546875" style="3" bestFit="1" customWidth="1"/>
    <col min="12304" max="12304" width="9.140625" style="3"/>
    <col min="12305" max="12305" width="15" style="3" customWidth="1"/>
    <col min="12306" max="12548" width="9.140625" style="3"/>
    <col min="12549" max="12550" width="11.5703125" style="3" bestFit="1" customWidth="1"/>
    <col min="12551" max="12551" width="9.140625" style="3"/>
    <col min="12552" max="12552" width="11.5703125" style="3" bestFit="1" customWidth="1"/>
    <col min="12553" max="12558" width="9.140625" style="3"/>
    <col min="12559" max="12559" width="8.85546875" style="3" bestFit="1" customWidth="1"/>
    <col min="12560" max="12560" width="9.140625" style="3"/>
    <col min="12561" max="12561" width="15" style="3" customWidth="1"/>
    <col min="12562" max="12804" width="9.140625" style="3"/>
    <col min="12805" max="12806" width="11.5703125" style="3" bestFit="1" customWidth="1"/>
    <col min="12807" max="12807" width="9.140625" style="3"/>
    <col min="12808" max="12808" width="11.5703125" style="3" bestFit="1" customWidth="1"/>
    <col min="12809" max="12814" width="9.140625" style="3"/>
    <col min="12815" max="12815" width="8.85546875" style="3" bestFit="1" customWidth="1"/>
    <col min="12816" max="12816" width="9.140625" style="3"/>
    <col min="12817" max="12817" width="15" style="3" customWidth="1"/>
    <col min="12818" max="13060" width="9.140625" style="3"/>
    <col min="13061" max="13062" width="11.5703125" style="3" bestFit="1" customWidth="1"/>
    <col min="13063" max="13063" width="9.140625" style="3"/>
    <col min="13064" max="13064" width="11.5703125" style="3" bestFit="1" customWidth="1"/>
    <col min="13065" max="13070" width="9.140625" style="3"/>
    <col min="13071" max="13071" width="8.85546875" style="3" bestFit="1" customWidth="1"/>
    <col min="13072" max="13072" width="9.140625" style="3"/>
    <col min="13073" max="13073" width="15" style="3" customWidth="1"/>
    <col min="13074" max="13316" width="9.140625" style="3"/>
    <col min="13317" max="13318" width="11.5703125" style="3" bestFit="1" customWidth="1"/>
    <col min="13319" max="13319" width="9.140625" style="3"/>
    <col min="13320" max="13320" width="11.5703125" style="3" bestFit="1" customWidth="1"/>
    <col min="13321" max="13326" width="9.140625" style="3"/>
    <col min="13327" max="13327" width="8.85546875" style="3" bestFit="1" customWidth="1"/>
    <col min="13328" max="13328" width="9.140625" style="3"/>
    <col min="13329" max="13329" width="15" style="3" customWidth="1"/>
    <col min="13330" max="13572" width="9.140625" style="3"/>
    <col min="13573" max="13574" width="11.5703125" style="3" bestFit="1" customWidth="1"/>
    <col min="13575" max="13575" width="9.140625" style="3"/>
    <col min="13576" max="13576" width="11.5703125" style="3" bestFit="1" customWidth="1"/>
    <col min="13577" max="13582" width="9.140625" style="3"/>
    <col min="13583" max="13583" width="8.85546875" style="3" bestFit="1" customWidth="1"/>
    <col min="13584" max="13584" width="9.140625" style="3"/>
    <col min="13585" max="13585" width="15" style="3" customWidth="1"/>
    <col min="13586" max="13828" width="9.140625" style="3"/>
    <col min="13829" max="13830" width="11.5703125" style="3" bestFit="1" customWidth="1"/>
    <col min="13831" max="13831" width="9.140625" style="3"/>
    <col min="13832" max="13832" width="11.5703125" style="3" bestFit="1" customWidth="1"/>
    <col min="13833" max="13838" width="9.140625" style="3"/>
    <col min="13839" max="13839" width="8.85546875" style="3" bestFit="1" customWidth="1"/>
    <col min="13840" max="13840" width="9.140625" style="3"/>
    <col min="13841" max="13841" width="15" style="3" customWidth="1"/>
    <col min="13842" max="14084" width="9.140625" style="3"/>
    <col min="14085" max="14086" width="11.5703125" style="3" bestFit="1" customWidth="1"/>
    <col min="14087" max="14087" width="9.140625" style="3"/>
    <col min="14088" max="14088" width="11.5703125" style="3" bestFit="1" customWidth="1"/>
    <col min="14089" max="14094" width="9.140625" style="3"/>
    <col min="14095" max="14095" width="8.85546875" style="3" bestFit="1" customWidth="1"/>
    <col min="14096" max="14096" width="9.140625" style="3"/>
    <col min="14097" max="14097" width="15" style="3" customWidth="1"/>
    <col min="14098" max="14340" width="9.140625" style="3"/>
    <col min="14341" max="14342" width="11.5703125" style="3" bestFit="1" customWidth="1"/>
    <col min="14343" max="14343" width="9.140625" style="3"/>
    <col min="14344" max="14344" width="11.5703125" style="3" bestFit="1" customWidth="1"/>
    <col min="14345" max="14350" width="9.140625" style="3"/>
    <col min="14351" max="14351" width="8.85546875" style="3" bestFit="1" customWidth="1"/>
    <col min="14352" max="14352" width="9.140625" style="3"/>
    <col min="14353" max="14353" width="15" style="3" customWidth="1"/>
    <col min="14354" max="14596" width="9.140625" style="3"/>
    <col min="14597" max="14598" width="11.5703125" style="3" bestFit="1" customWidth="1"/>
    <col min="14599" max="14599" width="9.140625" style="3"/>
    <col min="14600" max="14600" width="11.5703125" style="3" bestFit="1" customWidth="1"/>
    <col min="14601" max="14606" width="9.140625" style="3"/>
    <col min="14607" max="14607" width="8.85546875" style="3" bestFit="1" customWidth="1"/>
    <col min="14608" max="14608" width="9.140625" style="3"/>
    <col min="14609" max="14609" width="15" style="3" customWidth="1"/>
    <col min="14610" max="14852" width="9.140625" style="3"/>
    <col min="14853" max="14854" width="11.5703125" style="3" bestFit="1" customWidth="1"/>
    <col min="14855" max="14855" width="9.140625" style="3"/>
    <col min="14856" max="14856" width="11.5703125" style="3" bestFit="1" customWidth="1"/>
    <col min="14857" max="14862" width="9.140625" style="3"/>
    <col min="14863" max="14863" width="8.85546875" style="3" bestFit="1" customWidth="1"/>
    <col min="14864" max="14864" width="9.140625" style="3"/>
    <col min="14865" max="14865" width="15" style="3" customWidth="1"/>
    <col min="14866" max="15108" width="9.140625" style="3"/>
    <col min="15109" max="15110" width="11.5703125" style="3" bestFit="1" customWidth="1"/>
    <col min="15111" max="15111" width="9.140625" style="3"/>
    <col min="15112" max="15112" width="11.5703125" style="3" bestFit="1" customWidth="1"/>
    <col min="15113" max="15118" width="9.140625" style="3"/>
    <col min="15119" max="15119" width="8.85546875" style="3" bestFit="1" customWidth="1"/>
    <col min="15120" max="15120" width="9.140625" style="3"/>
    <col min="15121" max="15121" width="15" style="3" customWidth="1"/>
    <col min="15122" max="15364" width="9.140625" style="3"/>
    <col min="15365" max="15366" width="11.5703125" style="3" bestFit="1" customWidth="1"/>
    <col min="15367" max="15367" width="9.140625" style="3"/>
    <col min="15368" max="15368" width="11.5703125" style="3" bestFit="1" customWidth="1"/>
    <col min="15369" max="15374" width="9.140625" style="3"/>
    <col min="15375" max="15375" width="8.85546875" style="3" bestFit="1" customWidth="1"/>
    <col min="15376" max="15376" width="9.140625" style="3"/>
    <col min="15377" max="15377" width="15" style="3" customWidth="1"/>
    <col min="15378" max="15620" width="9.140625" style="3"/>
    <col min="15621" max="15622" width="11.5703125" style="3" bestFit="1" customWidth="1"/>
    <col min="15623" max="15623" width="9.140625" style="3"/>
    <col min="15624" max="15624" width="11.5703125" style="3" bestFit="1" customWidth="1"/>
    <col min="15625" max="15630" width="9.140625" style="3"/>
    <col min="15631" max="15631" width="8.85546875" style="3" bestFit="1" customWidth="1"/>
    <col min="15632" max="15632" width="9.140625" style="3"/>
    <col min="15633" max="15633" width="15" style="3" customWidth="1"/>
    <col min="15634" max="15876" width="9.140625" style="3"/>
    <col min="15877" max="15878" width="11.5703125" style="3" bestFit="1" customWidth="1"/>
    <col min="15879" max="15879" width="9.140625" style="3"/>
    <col min="15880" max="15880" width="11.5703125" style="3" bestFit="1" customWidth="1"/>
    <col min="15881" max="15886" width="9.140625" style="3"/>
    <col min="15887" max="15887" width="8.85546875" style="3" bestFit="1" customWidth="1"/>
    <col min="15888" max="15888" width="9.140625" style="3"/>
    <col min="15889" max="15889" width="15" style="3" customWidth="1"/>
    <col min="15890" max="16132" width="9.140625" style="3"/>
    <col min="16133" max="16134" width="11.5703125" style="3" bestFit="1" customWidth="1"/>
    <col min="16135" max="16135" width="9.140625" style="3"/>
    <col min="16136" max="16136" width="11.5703125" style="3" bestFit="1" customWidth="1"/>
    <col min="16137" max="16142" width="9.140625" style="3"/>
    <col min="16143" max="16143" width="8.85546875" style="3" bestFit="1" customWidth="1"/>
    <col min="16144" max="16144" width="9.140625" style="3"/>
    <col min="16145" max="16145" width="15" style="3" customWidth="1"/>
    <col min="16146" max="16384" width="9.140625" style="3"/>
  </cols>
  <sheetData>
    <row r="1" spans="1:24" x14ac:dyDescent="0.25">
      <c r="H1" s="14" t="s">
        <v>38</v>
      </c>
      <c r="I1" s="15" t="s">
        <v>39</v>
      </c>
      <c r="J1" s="15" t="s">
        <v>39</v>
      </c>
      <c r="K1" s="15" t="s">
        <v>40</v>
      </c>
      <c r="L1" s="15" t="s">
        <v>40</v>
      </c>
      <c r="M1" s="16" t="s">
        <v>41</v>
      </c>
    </row>
    <row r="2" spans="1:24" x14ac:dyDescent="0.25">
      <c r="H2" s="17" t="s">
        <v>42</v>
      </c>
      <c r="I2" s="17" t="s">
        <v>42</v>
      </c>
      <c r="J2" s="18" t="s">
        <v>43</v>
      </c>
      <c r="K2" s="18" t="s">
        <v>43</v>
      </c>
      <c r="L2" s="18" t="s">
        <v>44</v>
      </c>
      <c r="M2" s="16" t="s">
        <v>41</v>
      </c>
    </row>
    <row r="3" spans="1:24" x14ac:dyDescent="0.25">
      <c r="H3" s="17" t="s">
        <v>45</v>
      </c>
      <c r="I3" s="18" t="s">
        <v>46</v>
      </c>
      <c r="J3" s="18" t="s">
        <v>46</v>
      </c>
      <c r="K3" s="18" t="s">
        <v>46</v>
      </c>
      <c r="L3" s="18" t="s">
        <v>44</v>
      </c>
      <c r="M3" s="16" t="s">
        <v>41</v>
      </c>
    </row>
    <row r="4" spans="1:24" x14ac:dyDescent="0.25">
      <c r="H4" s="19" t="s">
        <v>45</v>
      </c>
      <c r="I4" s="20" t="s">
        <v>47</v>
      </c>
      <c r="J4" s="20" t="s">
        <v>47</v>
      </c>
      <c r="K4" s="20" t="s">
        <v>47</v>
      </c>
      <c r="L4" s="18" t="s">
        <v>44</v>
      </c>
      <c r="M4" s="21" t="s">
        <v>38</v>
      </c>
    </row>
    <row r="9" spans="1:24" x14ac:dyDescent="0.25">
      <c r="H9" s="3" t="s">
        <v>48</v>
      </c>
      <c r="I9" s="3" t="s">
        <v>49</v>
      </c>
      <c r="J9" s="3" t="s">
        <v>50</v>
      </c>
      <c r="K9" s="3" t="s">
        <v>51</v>
      </c>
      <c r="L9" s="3" t="s">
        <v>52</v>
      </c>
      <c r="M9" s="3" t="s">
        <v>53</v>
      </c>
      <c r="N9" s="3" t="s">
        <v>54</v>
      </c>
      <c r="O9" s="22"/>
      <c r="Q9" s="22" t="s">
        <v>55</v>
      </c>
    </row>
    <row r="10" spans="1:24" ht="30" x14ac:dyDescent="0.25">
      <c r="E10" s="3" t="s">
        <v>56</v>
      </c>
      <c r="F10" s="3" t="s">
        <v>57</v>
      </c>
      <c r="G10" s="3" t="s">
        <v>21</v>
      </c>
    </row>
    <row r="11" spans="1:24" x14ac:dyDescent="0.25">
      <c r="G11" s="3">
        <v>1</v>
      </c>
      <c r="H11" s="3" t="s">
        <v>58</v>
      </c>
      <c r="I11" s="3" t="s">
        <v>58</v>
      </c>
      <c r="J11" s="3" t="s">
        <v>58</v>
      </c>
      <c r="K11" s="3" t="s">
        <v>58</v>
      </c>
      <c r="L11" s="3" t="s">
        <v>58</v>
      </c>
      <c r="M11" s="3" t="s">
        <v>58</v>
      </c>
      <c r="N11" s="3" t="s">
        <v>58</v>
      </c>
      <c r="Q11" s="22" t="s">
        <v>59</v>
      </c>
      <c r="R11" s="23">
        <f>AVERAGE(H17,H19)</f>
        <v>1095.3146251247645</v>
      </c>
      <c r="S11" s="23">
        <f>AVERAGE(I17,I19)</f>
        <v>1069.5963278734375</v>
      </c>
      <c r="T11" s="23">
        <f>AVERAGE(J17,J19)</f>
        <v>1049.3998053346443</v>
      </c>
      <c r="U11" s="23">
        <f>AVERAGE(K17,K19)</f>
        <v>1024.9445942743487</v>
      </c>
      <c r="V11" s="23">
        <f>AVERAGE(L17,L19)</f>
        <v>1010.7921041390387</v>
      </c>
      <c r="W11" s="23">
        <f>AVERAGE(M17,M19)</f>
        <v>1005.3033886004678</v>
      </c>
      <c r="X11" s="23">
        <f>AVERAGE(N17,N19)</f>
        <v>1010.5691981571405</v>
      </c>
    </row>
    <row r="12" spans="1:24" x14ac:dyDescent="0.25">
      <c r="A12" s="3">
        <v>1</v>
      </c>
      <c r="B12" s="24" t="s">
        <v>60</v>
      </c>
      <c r="C12" s="24" t="s">
        <v>61</v>
      </c>
      <c r="D12" s="24" t="s">
        <v>62</v>
      </c>
      <c r="E12" s="3">
        <v>15.917141349189301</v>
      </c>
      <c r="F12" s="3">
        <f>E12/20</f>
        <v>0.79585706745946505</v>
      </c>
      <c r="G12" s="3">
        <v>2</v>
      </c>
      <c r="H12" s="10">
        <v>671.73082297050951</v>
      </c>
      <c r="I12" s="10">
        <v>619.65002725915338</v>
      </c>
      <c r="J12" s="10">
        <v>618.31172142365881</v>
      </c>
      <c r="K12" s="10">
        <v>601.97624663271142</v>
      </c>
      <c r="L12" s="10">
        <v>594.09981485603453</v>
      </c>
      <c r="M12" s="10">
        <v>589.10131153387169</v>
      </c>
      <c r="N12" s="10">
        <v>589.39259780746875</v>
      </c>
    </row>
    <row r="13" spans="1:24" x14ac:dyDescent="0.25">
      <c r="H13" s="25">
        <f>H12/$F$12</f>
        <v>844.03450121365222</v>
      </c>
      <c r="I13" s="25">
        <f>I12/$F$12</f>
        <v>778.59461528337022</v>
      </c>
      <c r="J13" s="25">
        <f>J12/$F$12</f>
        <v>776.91302459301335</v>
      </c>
      <c r="K13" s="25">
        <f>K12/$F$12</f>
        <v>756.38738568263273</v>
      </c>
      <c r="L13" s="25">
        <f>L12/$F$12</f>
        <v>746.49059378528852</v>
      </c>
      <c r="M13" s="25">
        <f>M12/$F$12</f>
        <v>740.20993922237938</v>
      </c>
      <c r="N13" s="25">
        <f>N12/$F$12</f>
        <v>740.57594247284601</v>
      </c>
      <c r="Q13" s="22" t="s">
        <v>63</v>
      </c>
      <c r="R13" s="23">
        <f>AVERAGE(H27,H29)</f>
        <v>1621.6048919843004</v>
      </c>
      <c r="S13" s="23">
        <f>AVERAGE(I27,I29)</f>
        <v>1565.9195223950585</v>
      </c>
      <c r="T13" s="23">
        <f>AVERAGE(J27,J29)</f>
        <v>1638.3819466793941</v>
      </c>
      <c r="U13" s="23">
        <f>AVERAGE(K27,K29)</f>
        <v>1586.8735864104749</v>
      </c>
      <c r="V13" s="23">
        <f>AVERAGE(L27,L29)</f>
        <v>1548.829538637209</v>
      </c>
      <c r="W13" s="23">
        <f>AVERAGE(M27,M29)</f>
        <v>1531.1956223734232</v>
      </c>
      <c r="X13" s="23">
        <f>AVERAGE(N27,N29)</f>
        <v>1521.7309313019982</v>
      </c>
    </row>
    <row r="14" spans="1:24" x14ac:dyDescent="0.25">
      <c r="A14" s="3">
        <v>1</v>
      </c>
      <c r="B14" s="24" t="s">
        <v>60</v>
      </c>
      <c r="C14" s="24" t="s">
        <v>61</v>
      </c>
      <c r="D14" s="24" t="s">
        <v>62</v>
      </c>
      <c r="E14" s="3">
        <v>16.421503672748401</v>
      </c>
      <c r="F14" s="3">
        <f>E14/20</f>
        <v>0.82107518363742005</v>
      </c>
      <c r="G14" s="3">
        <v>3</v>
      </c>
      <c r="H14" s="10">
        <v>704.90737019935921</v>
      </c>
      <c r="I14" s="10">
        <v>695.11820366887719</v>
      </c>
      <c r="J14" s="10">
        <v>682.94211095947503</v>
      </c>
      <c r="K14" s="10">
        <v>664.49464457961562</v>
      </c>
      <c r="L14" s="10">
        <v>654.286933293895</v>
      </c>
      <c r="M14" s="10">
        <v>650.60296223865339</v>
      </c>
      <c r="N14" s="10">
        <v>648.47383452287897</v>
      </c>
    </row>
    <row r="15" spans="1:24" x14ac:dyDescent="0.25">
      <c r="H15" s="25">
        <f>H14/$F$14</f>
        <v>858.51744669296988</v>
      </c>
      <c r="I15" s="25">
        <f>I14/$F$14</f>
        <v>846.59507134225555</v>
      </c>
      <c r="J15" s="25">
        <f>J14/$F$14</f>
        <v>831.76562216141292</v>
      </c>
      <c r="K15" s="25">
        <f>K14/$F$14</f>
        <v>809.2981712537678</v>
      </c>
      <c r="L15" s="25">
        <f>L14/$F$14</f>
        <v>796.86604385649377</v>
      </c>
      <c r="M15" s="25">
        <f>M14/$F$14</f>
        <v>792.37927927188969</v>
      </c>
      <c r="N15" s="25">
        <f>N14/$F$14</f>
        <v>789.78618212536264</v>
      </c>
      <c r="Q15" s="22" t="s">
        <v>64</v>
      </c>
      <c r="R15" s="23">
        <f>AVERAGE(H31,H51,H41)</f>
        <v>948.57118910143936</v>
      </c>
      <c r="S15" s="23">
        <f>AVERAGE(I31,I51,I41)</f>
        <v>940.52518906028183</v>
      </c>
      <c r="T15" s="23">
        <f>AVERAGE(J31,J51,J41)</f>
        <v>931.53425970674198</v>
      </c>
      <c r="U15" s="23">
        <f>AVERAGE(K31,K51,K41)</f>
        <v>917.94276249968345</v>
      </c>
      <c r="V15" s="23">
        <f>AVERAGE(L31,L51,L41)</f>
        <v>910.75490993098208</v>
      </c>
      <c r="W15" s="23">
        <f>AVERAGE(M31,M51,M41)</f>
        <v>900.64692669380327</v>
      </c>
      <c r="X15" s="23">
        <f>AVERAGE(N31,N51,N41)</f>
        <v>900.54418891088824</v>
      </c>
    </row>
    <row r="16" spans="1:24" x14ac:dyDescent="0.25">
      <c r="A16" s="3">
        <v>1</v>
      </c>
      <c r="B16" s="26" t="s">
        <v>60</v>
      </c>
      <c r="C16" s="26" t="s">
        <v>61</v>
      </c>
      <c r="D16" s="26" t="s">
        <v>65</v>
      </c>
      <c r="E16" s="3">
        <v>10.693822610582901</v>
      </c>
      <c r="F16" s="3">
        <f>E16/20</f>
        <v>0.53469113052914508</v>
      </c>
      <c r="G16" s="3">
        <v>4</v>
      </c>
      <c r="H16" s="10">
        <v>588.65288011372979</v>
      </c>
      <c r="I16" s="10">
        <v>571.05739222914292</v>
      </c>
      <c r="J16" s="10">
        <v>558.16679601954877</v>
      </c>
      <c r="K16" s="10">
        <v>541.75685913715995</v>
      </c>
      <c r="L16" s="10">
        <v>535.61204310805033</v>
      </c>
      <c r="M16" s="10">
        <v>530.31068381753812</v>
      </c>
      <c r="N16" s="10">
        <v>533.22410150761982</v>
      </c>
    </row>
    <row r="17" spans="1:24" x14ac:dyDescent="0.25">
      <c r="H17" s="25">
        <f>H16/$F$16</f>
        <v>1100.9213478652296</v>
      </c>
      <c r="I17" s="25">
        <f>I16/$F$16</f>
        <v>1068.0135869544138</v>
      </c>
      <c r="J17" s="25">
        <f>J16/$F$16</f>
        <v>1043.9050961387213</v>
      </c>
      <c r="K17" s="25">
        <f>K16/$F$16</f>
        <v>1013.2145984935685</v>
      </c>
      <c r="L17" s="25">
        <f>L16/$F$16</f>
        <v>1001.7223262671178</v>
      </c>
      <c r="M17" s="25">
        <f>M16/$F$16</f>
        <v>991.80751940419896</v>
      </c>
      <c r="N17" s="25">
        <f>N16/$F$16</f>
        <v>997.25630567300891</v>
      </c>
      <c r="Q17" s="22" t="s">
        <v>66</v>
      </c>
      <c r="R17" s="23">
        <f>AVERAGE(H45,H47,H49)</f>
        <v>1231.3635204812363</v>
      </c>
      <c r="S17" s="23">
        <f>AVERAGE(I45,I47,I49)</f>
        <v>1236.053346639743</v>
      </c>
      <c r="T17" s="23">
        <f>AVERAGE(J45,J47,J49)</f>
        <v>1207.5881867057726</v>
      </c>
      <c r="U17" s="23">
        <f>AVERAGE(K45,K47,K49)</f>
        <v>1165.4286221022819</v>
      </c>
      <c r="V17" s="23">
        <f>AVERAGE(L45,L47,L49)</f>
        <v>1151.135805669772</v>
      </c>
      <c r="W17" s="23">
        <f>AVERAGE(M45,M47,M49)</f>
        <v>1133.4527164236422</v>
      </c>
      <c r="X17" s="23">
        <f>AVERAGE(N45,N47,N49)</f>
        <v>1137.4825723124325</v>
      </c>
    </row>
    <row r="18" spans="1:24" x14ac:dyDescent="0.25">
      <c r="A18" s="3">
        <v>1</v>
      </c>
      <c r="B18" s="26" t="s">
        <v>60</v>
      </c>
      <c r="C18" s="26" t="s">
        <v>61</v>
      </c>
      <c r="D18" s="26" t="s">
        <v>65</v>
      </c>
      <c r="E18" s="3">
        <v>10.0607087642103</v>
      </c>
      <c r="F18" s="3">
        <f>E18/20</f>
        <v>0.503035438210515</v>
      </c>
      <c r="G18" s="3">
        <v>5</v>
      </c>
      <c r="H18" s="10">
        <v>548.16169219734729</v>
      </c>
      <c r="I18" s="10">
        <v>538.84103227194726</v>
      </c>
      <c r="J18" s="10">
        <v>530.64932438275241</v>
      </c>
      <c r="K18" s="10">
        <v>521.48405669008775</v>
      </c>
      <c r="L18" s="10">
        <v>513.02666873158364</v>
      </c>
      <c r="M18" s="10">
        <v>512.49213109432878</v>
      </c>
      <c r="N18" s="10">
        <v>515.04897614163053</v>
      </c>
    </row>
    <row r="19" spans="1:24" x14ac:dyDescent="0.25">
      <c r="H19" s="25">
        <f>H18/$F$18</f>
        <v>1089.7079023842996</v>
      </c>
      <c r="I19" s="25">
        <f>I18/$F$18</f>
        <v>1071.1790687924615</v>
      </c>
      <c r="J19" s="25">
        <f>J18/$F$18</f>
        <v>1054.8945145305672</v>
      </c>
      <c r="K19" s="25">
        <f>K18/$F$18</f>
        <v>1036.6745900551289</v>
      </c>
      <c r="L19" s="25">
        <f>L18/$F$18</f>
        <v>1019.8618820109597</v>
      </c>
      <c r="M19" s="25">
        <f>M18/$F$18</f>
        <v>1018.7992577967365</v>
      </c>
      <c r="N19" s="25">
        <f>N18/$F$18</f>
        <v>1023.882090641272</v>
      </c>
    </row>
    <row r="20" spans="1:24" x14ac:dyDescent="0.25">
      <c r="A20" s="3">
        <v>1</v>
      </c>
      <c r="B20" s="27" t="s">
        <v>67</v>
      </c>
      <c r="C20" s="27" t="s">
        <v>61</v>
      </c>
      <c r="D20" s="27" t="s">
        <v>62</v>
      </c>
      <c r="E20" s="3">
        <v>11.1669501877718</v>
      </c>
      <c r="F20" s="3">
        <f>E20/20</f>
        <v>0.55834750938859001</v>
      </c>
      <c r="G20" s="3">
        <v>6</v>
      </c>
      <c r="H20" s="10">
        <v>496.8099425067158</v>
      </c>
      <c r="I20" s="10">
        <v>487.40711278028795</v>
      </c>
      <c r="J20" s="10">
        <v>482.05675714933852</v>
      </c>
      <c r="K20" s="10">
        <v>471.66451790916295</v>
      </c>
      <c r="L20" s="10">
        <v>466.10236334365629</v>
      </c>
      <c r="M20" s="10">
        <v>466.88139887478042</v>
      </c>
      <c r="N20" s="10">
        <v>471.6084982244285</v>
      </c>
    </row>
    <row r="21" spans="1:24" x14ac:dyDescent="0.25">
      <c r="H21" s="25">
        <f>H20/$F$20</f>
        <v>889.78626062242131</v>
      </c>
      <c r="I21" s="25">
        <f>I20/$F$20</f>
        <v>872.94579913863276</v>
      </c>
      <c r="J21" s="25">
        <f>J20/$F$20</f>
        <v>863.36331593420641</v>
      </c>
      <c r="K21" s="25">
        <f>K20/$F$20</f>
        <v>844.75082270117412</v>
      </c>
      <c r="L21" s="25">
        <f>L20/$F$20</f>
        <v>834.78900775263537</v>
      </c>
      <c r="M21" s="25">
        <f>M20/$F$20</f>
        <v>836.18425984568614</v>
      </c>
      <c r="N21" s="25">
        <f>N20/$F$20</f>
        <v>844.65049148487515</v>
      </c>
    </row>
    <row r="22" spans="1:24" x14ac:dyDescent="0.25">
      <c r="A22" s="3">
        <v>1</v>
      </c>
      <c r="B22" s="28" t="s">
        <v>60</v>
      </c>
      <c r="C22" s="28" t="s">
        <v>68</v>
      </c>
      <c r="D22" s="28" t="s">
        <v>62</v>
      </c>
      <c r="E22" s="3">
        <v>14.4901479561602</v>
      </c>
      <c r="F22" s="3">
        <f>E22/20</f>
        <v>0.72450739780800999</v>
      </c>
      <c r="G22" s="3">
        <v>7</v>
      </c>
      <c r="H22" s="10">
        <v>691.19322547540548</v>
      </c>
      <c r="I22" s="10">
        <v>681.47765511900491</v>
      </c>
      <c r="J22" s="10">
        <v>669.76776278766738</v>
      </c>
      <c r="K22" s="10">
        <v>656.0020191932706</v>
      </c>
      <c r="L22" s="10">
        <v>641.2495812795662</v>
      </c>
      <c r="M22" s="10">
        <v>633.98905630207241</v>
      </c>
      <c r="N22" s="10">
        <v>631.00792580375548</v>
      </c>
    </row>
    <row r="23" spans="1:24" x14ac:dyDescent="0.25">
      <c r="H23" s="25">
        <f>H22/$F$22</f>
        <v>954.01817506157124</v>
      </c>
      <c r="I23" s="25">
        <f>I22/$F$22</f>
        <v>940.60827699041977</v>
      </c>
      <c r="J23" s="25">
        <f>J22/$F$22</f>
        <v>924.44571969043125</v>
      </c>
      <c r="K23" s="25">
        <f>K22/$F$22</f>
        <v>905.44557747512067</v>
      </c>
      <c r="L23" s="25">
        <f>L22/$F$22</f>
        <v>885.0835522448225</v>
      </c>
      <c r="M23" s="25">
        <f>M22/$F$22</f>
        <v>875.06222603136985</v>
      </c>
      <c r="N23" s="25">
        <f>N22/$F$22</f>
        <v>870.94752615758478</v>
      </c>
    </row>
    <row r="24" spans="1:24" x14ac:dyDescent="0.25">
      <c r="A24" s="3">
        <v>1</v>
      </c>
      <c r="B24" s="28" t="s">
        <v>60</v>
      </c>
      <c r="C24" s="28" t="s">
        <v>68</v>
      </c>
      <c r="D24" s="28" t="s">
        <v>62</v>
      </c>
      <c r="E24" s="3">
        <v>12.8557289391431</v>
      </c>
      <c r="F24" s="3">
        <f>E24/20</f>
        <v>0.64278644695715503</v>
      </c>
      <c r="G24" s="3">
        <v>8</v>
      </c>
      <c r="H24" s="10">
        <v>599.92262951756084</v>
      </c>
      <c r="I24" s="10">
        <v>591.1797606073269</v>
      </c>
      <c r="J24" s="10">
        <v>575.98903609322929</v>
      </c>
      <c r="K24" s="10">
        <v>562.54405469980907</v>
      </c>
      <c r="L24" s="10">
        <v>552.23207561929462</v>
      </c>
      <c r="M24" s="10">
        <v>545.43747396078436</v>
      </c>
      <c r="N24" s="10">
        <v>544.2678391195933</v>
      </c>
    </row>
    <row r="25" spans="1:24" x14ac:dyDescent="0.25">
      <c r="H25" s="25">
        <f>H24/$F$24</f>
        <v>933.31561727459496</v>
      </c>
      <c r="I25" s="25">
        <f>I24/$F$24</f>
        <v>919.71410319224105</v>
      </c>
      <c r="J25" s="25">
        <f>J24/$F$24</f>
        <v>896.0814883696853</v>
      </c>
      <c r="K25" s="25">
        <f>K24/$F$24</f>
        <v>875.16477262829642</v>
      </c>
      <c r="L25" s="25">
        <f>L24/$F$24</f>
        <v>859.12215205138523</v>
      </c>
      <c r="M25" s="25">
        <f>M24/$F$24</f>
        <v>848.5516092363107</v>
      </c>
      <c r="N25" s="25">
        <f>N24/$F$24</f>
        <v>846.73197715363699</v>
      </c>
    </row>
    <row r="26" spans="1:24" x14ac:dyDescent="0.25">
      <c r="A26" s="3">
        <v>1</v>
      </c>
      <c r="B26" s="29" t="s">
        <v>60</v>
      </c>
      <c r="C26" s="29" t="s">
        <v>68</v>
      </c>
      <c r="D26" s="29" t="s">
        <v>65</v>
      </c>
      <c r="E26" s="3">
        <v>7.1582965284076003</v>
      </c>
      <c r="F26" s="3">
        <f>E26/20</f>
        <v>0.35791482642038003</v>
      </c>
      <c r="G26" s="3">
        <v>9</v>
      </c>
      <c r="H26" s="10">
        <v>646.53993109402404</v>
      </c>
      <c r="I26" s="10">
        <v>619.30218447920697</v>
      </c>
      <c r="J26" s="10">
        <v>599.31964742547495</v>
      </c>
      <c r="K26" s="10">
        <v>577.33795417188105</v>
      </c>
      <c r="L26" s="10">
        <v>562.63153571377802</v>
      </c>
      <c r="M26" s="10">
        <v>555.19908989292196</v>
      </c>
      <c r="N26" s="10">
        <v>551.86774655528097</v>
      </c>
    </row>
    <row r="27" spans="1:24" x14ac:dyDescent="0.25">
      <c r="H27" s="25">
        <f>H26/$F$26</f>
        <v>1806.4072325817722</v>
      </c>
      <c r="I27" s="25">
        <f>I26/$F$26</f>
        <v>1730.3060358606683</v>
      </c>
      <c r="J27" s="25">
        <f>J26/$F$26</f>
        <v>1674.4756103552941</v>
      </c>
      <c r="K27" s="25">
        <f>K26/$F$26</f>
        <v>1613.0596207651454</v>
      </c>
      <c r="L27" s="25">
        <f>L26/$F$26</f>
        <v>1571.9704638693929</v>
      </c>
      <c r="M27" s="25">
        <f>M26/$F$26</f>
        <v>1551.2045014889284</v>
      </c>
      <c r="N27" s="25">
        <f>N26/$F$26</f>
        <v>1541.8968587434217</v>
      </c>
    </row>
    <row r="28" spans="1:24" x14ac:dyDescent="0.25">
      <c r="A28" s="3">
        <v>1</v>
      </c>
      <c r="B28" s="29" t="s">
        <v>60</v>
      </c>
      <c r="C28" s="29" t="s">
        <v>68</v>
      </c>
      <c r="D28" s="29" t="s">
        <v>65</v>
      </c>
      <c r="E28" s="3">
        <v>8.4561865783004002</v>
      </c>
      <c r="F28" s="3">
        <f>E28/20</f>
        <v>0.42280932891501999</v>
      </c>
      <c r="G28" s="3">
        <v>10</v>
      </c>
      <c r="H28" s="10">
        <v>607.49352253525353</v>
      </c>
      <c r="I28" s="10">
        <v>592.58123095770895</v>
      </c>
      <c r="J28" s="10">
        <v>677.46243366510703</v>
      </c>
      <c r="K28" s="10">
        <v>659.87325653074004</v>
      </c>
      <c r="L28" s="10">
        <v>645.07537876706601</v>
      </c>
      <c r="M28" s="10">
        <v>638.94385278215498</v>
      </c>
      <c r="N28" s="10">
        <v>634.87569160456906</v>
      </c>
    </row>
    <row r="29" spans="1:24" x14ac:dyDescent="0.25">
      <c r="H29" s="25">
        <f>H28/$F$28</f>
        <v>1436.8025513868286</v>
      </c>
      <c r="I29" s="25">
        <f>I28/$F$28</f>
        <v>1401.5330089294487</v>
      </c>
      <c r="J29" s="25">
        <f>J28/$F$28</f>
        <v>1602.2882830034941</v>
      </c>
      <c r="K29" s="25">
        <f>K28/$F$28</f>
        <v>1560.6875520558044</v>
      </c>
      <c r="L29" s="25">
        <f>L28/$F$28</f>
        <v>1525.6886134050251</v>
      </c>
      <c r="M29" s="25">
        <f>M28/$F$28</f>
        <v>1511.1867432579181</v>
      </c>
      <c r="N29" s="25">
        <f>N28/$F$28</f>
        <v>1501.565003860575</v>
      </c>
    </row>
    <row r="30" spans="1:24" x14ac:dyDescent="0.25">
      <c r="A30" s="3">
        <v>1</v>
      </c>
      <c r="B30" s="30" t="s">
        <v>67</v>
      </c>
      <c r="C30" s="31" t="s">
        <v>61</v>
      </c>
      <c r="D30" s="30" t="s">
        <v>65</v>
      </c>
      <c r="E30" s="3">
        <v>12.869303428397</v>
      </c>
      <c r="F30" s="3">
        <f>E30/20</f>
        <v>0.64346517141985005</v>
      </c>
      <c r="G30" s="3">
        <v>11</v>
      </c>
      <c r="H30" s="10">
        <v>612.89268702646166</v>
      </c>
      <c r="I30" s="10">
        <v>617.03246927433634</v>
      </c>
      <c r="J30" s="10">
        <v>614.74131278101538</v>
      </c>
      <c r="K30" s="10">
        <v>605.45764633088743</v>
      </c>
      <c r="L30" s="10">
        <v>599.7694034785527</v>
      </c>
      <c r="M30" s="10">
        <v>597.83899049933211</v>
      </c>
      <c r="N30" s="10">
        <v>595.74572677885101</v>
      </c>
    </row>
    <row r="31" spans="1:24" x14ac:dyDescent="0.25">
      <c r="H31" s="25">
        <f>H30/$F$30</f>
        <v>952.48774020522649</v>
      </c>
      <c r="I31" s="25">
        <f>I30/$F$30</f>
        <v>958.92131646039502</v>
      </c>
      <c r="J31" s="25">
        <f>J30/$F$30</f>
        <v>955.36066299368849</v>
      </c>
      <c r="K31" s="25">
        <f>K30/$F$30</f>
        <v>940.93305002802811</v>
      </c>
      <c r="L31" s="25">
        <f>L30/$F$30</f>
        <v>932.0930333418363</v>
      </c>
      <c r="M31" s="25">
        <f>M30/$F$30</f>
        <v>929.09300619979069</v>
      </c>
      <c r="N31" s="25">
        <f>N30/$F$30</f>
        <v>925.8398950549215</v>
      </c>
    </row>
    <row r="32" spans="1:24" x14ac:dyDescent="0.25">
      <c r="A32" s="3">
        <v>1</v>
      </c>
      <c r="B32" s="27" t="s">
        <v>67</v>
      </c>
      <c r="C32" s="27" t="s">
        <v>61</v>
      </c>
      <c r="D32" s="27" t="s">
        <v>62</v>
      </c>
      <c r="E32" s="3">
        <v>11.834963692366699</v>
      </c>
      <c r="F32" s="3">
        <f>E32/20</f>
        <v>0.591748184618335</v>
      </c>
      <c r="G32" s="3">
        <v>12</v>
      </c>
      <c r="H32" s="10">
        <v>531.3036212120079</v>
      </c>
      <c r="I32" s="10">
        <v>540.07223699343808</v>
      </c>
      <c r="J32" s="10">
        <v>535.37212986564771</v>
      </c>
      <c r="K32" s="10">
        <v>528.34348636347693</v>
      </c>
      <c r="L32" s="10">
        <v>517.50817868536728</v>
      </c>
      <c r="M32" s="10">
        <v>517.98024820472006</v>
      </c>
      <c r="N32" s="10">
        <v>517.38701672849675</v>
      </c>
    </row>
    <row r="33" spans="1:14" x14ac:dyDescent="0.25">
      <c r="G33" s="3">
        <v>13</v>
      </c>
      <c r="H33" s="25">
        <f>H32/$F$32</f>
        <v>897.85424784139798</v>
      </c>
      <c r="I33" s="25">
        <f>I32/$F$32</f>
        <v>912.67240193017778</v>
      </c>
      <c r="J33" s="25">
        <f>J32/$F$32</f>
        <v>904.72965322394919</v>
      </c>
      <c r="K33" s="25">
        <f>K32/$F$32</f>
        <v>892.85189223562588</v>
      </c>
      <c r="L33" s="25">
        <f>L32/$F$32</f>
        <v>874.54121894628042</v>
      </c>
      <c r="M33" s="25">
        <f>M32/$F$32</f>
        <v>875.33897301063337</v>
      </c>
      <c r="N33" s="25">
        <f>N32/$F$32</f>
        <v>874.33646638426171</v>
      </c>
    </row>
    <row r="34" spans="1:14" x14ac:dyDescent="0.25">
      <c r="A34" s="3">
        <v>1</v>
      </c>
      <c r="B34" s="32" t="s">
        <v>67</v>
      </c>
      <c r="C34" s="32" t="s">
        <v>68</v>
      </c>
      <c r="D34" s="32" t="s">
        <v>62</v>
      </c>
      <c r="E34" s="3">
        <v>15.8380663841264</v>
      </c>
      <c r="F34" s="3">
        <f>E34/20</f>
        <v>0.79190331920631996</v>
      </c>
      <c r="G34" s="3">
        <v>14</v>
      </c>
      <c r="H34" s="10">
        <v>702.37222690672343</v>
      </c>
      <c r="I34" s="10">
        <v>684.06706239522748</v>
      </c>
      <c r="J34" s="10">
        <v>653.07119683898475</v>
      </c>
      <c r="K34" s="10">
        <v>586.26127933747136</v>
      </c>
      <c r="L34" s="10">
        <v>605.37011029912094</v>
      </c>
      <c r="M34" s="10">
        <v>596.94509625758076</v>
      </c>
      <c r="N34" s="10">
        <v>595.84137602781868</v>
      </c>
    </row>
    <row r="35" spans="1:14" x14ac:dyDescent="0.25">
      <c r="H35" s="25">
        <f>H34/$F$34</f>
        <v>886.94189034422982</v>
      </c>
      <c r="I35" s="25">
        <f>I34/$F$34</f>
        <v>863.82648715354458</v>
      </c>
      <c r="J35" s="25">
        <f>J34/$F$34</f>
        <v>824.68551526406179</v>
      </c>
      <c r="K35" s="25">
        <f>K34/$F$34</f>
        <v>740.31926008978974</v>
      </c>
      <c r="L35" s="25">
        <f>L34/$F$34</f>
        <v>764.44951753182352</v>
      </c>
      <c r="M35" s="25">
        <f>M34/$F$34</f>
        <v>753.81057482605979</v>
      </c>
      <c r="N35" s="25">
        <f>N34/$F$34</f>
        <v>752.41681853915816</v>
      </c>
    </row>
    <row r="36" spans="1:14" x14ac:dyDescent="0.25">
      <c r="A36" s="3">
        <v>1</v>
      </c>
      <c r="B36" s="32" t="s">
        <v>67</v>
      </c>
      <c r="C36" s="32" t="s">
        <v>68</v>
      </c>
      <c r="D36" s="32" t="s">
        <v>62</v>
      </c>
      <c r="E36" s="3">
        <v>12.411578378938801</v>
      </c>
      <c r="F36" s="3">
        <f>E36/20</f>
        <v>0.62057891894694006</v>
      </c>
      <c r="G36" s="3">
        <v>15</v>
      </c>
      <c r="H36" s="10">
        <v>546.06873847885913</v>
      </c>
      <c r="I36" s="10">
        <v>536.69234815534742</v>
      </c>
      <c r="J36" s="10">
        <v>529.57192147347246</v>
      </c>
      <c r="K36" s="10">
        <v>518.27551022532532</v>
      </c>
      <c r="L36" s="10">
        <v>511.39456714610486</v>
      </c>
      <c r="M36" s="10">
        <v>510.44357080763581</v>
      </c>
      <c r="N36" s="10">
        <v>517.78627476732845</v>
      </c>
    </row>
    <row r="37" spans="1:14" x14ac:dyDescent="0.25">
      <c r="H37" s="25">
        <f>H36/$F$36</f>
        <v>879.934399649738</v>
      </c>
      <c r="I37" s="25">
        <f>I36/$F$36</f>
        <v>864.82529742721567</v>
      </c>
      <c r="J37" s="25">
        <f>J36/$F$36</f>
        <v>853.35145185418594</v>
      </c>
      <c r="K37" s="25">
        <f>K36/$F$36</f>
        <v>835.14843060538806</v>
      </c>
      <c r="L37" s="25">
        <f>L36/$F$36</f>
        <v>824.06048857394308</v>
      </c>
      <c r="M37" s="25">
        <f>M36/$F$36</f>
        <v>822.52805440733812</v>
      </c>
      <c r="N37" s="25">
        <f>N36/$F$36</f>
        <v>834.36007727423225</v>
      </c>
    </row>
    <row r="38" spans="1:14" x14ac:dyDescent="0.25">
      <c r="A38" s="3">
        <v>1</v>
      </c>
      <c r="B38" s="32" t="s">
        <v>67</v>
      </c>
      <c r="C38" s="32" t="s">
        <v>68</v>
      </c>
      <c r="D38" s="32" t="s">
        <v>62</v>
      </c>
      <c r="E38" s="3">
        <v>12.622100711751051</v>
      </c>
      <c r="F38" s="3">
        <f>E38/20</f>
        <v>0.63110503558755249</v>
      </c>
      <c r="G38" s="3">
        <v>16</v>
      </c>
      <c r="H38" s="10">
        <v>584.31924151803935</v>
      </c>
      <c r="I38" s="10">
        <v>560.1852273524911</v>
      </c>
      <c r="J38" s="10">
        <v>556.82001461947061</v>
      </c>
      <c r="K38" s="10">
        <v>543.91015412700381</v>
      </c>
      <c r="L38" s="10">
        <v>537.77864040527527</v>
      </c>
      <c r="M38" s="10">
        <v>534.29422805112586</v>
      </c>
      <c r="N38" s="10">
        <v>534.59020742202415</v>
      </c>
    </row>
    <row r="39" spans="1:14" x14ac:dyDescent="0.25">
      <c r="B39" s="33"/>
      <c r="C39" s="33"/>
      <c r="D39" s="33"/>
      <c r="H39" s="25">
        <f>H38/$F$38</f>
        <v>925.86686616126258</v>
      </c>
      <c r="I39" s="25">
        <f>I38/$F$38</f>
        <v>887.62598262421443</v>
      </c>
      <c r="J39" s="25">
        <f>J38/$F$38</f>
        <v>882.29372801799423</v>
      </c>
      <c r="K39" s="25">
        <f>K38/$F$38</f>
        <v>861.837766229561</v>
      </c>
      <c r="L39" s="25">
        <f>L38/$F$38</f>
        <v>852.12224602931383</v>
      </c>
      <c r="M39" s="25">
        <f>M38/$F$38</f>
        <v>846.60111696574131</v>
      </c>
      <c r="N39" s="25">
        <f>N38/$F$38</f>
        <v>847.07010287808271</v>
      </c>
    </row>
    <row r="40" spans="1:14" x14ac:dyDescent="0.25">
      <c r="A40" s="3">
        <v>1</v>
      </c>
      <c r="B40" s="30" t="s">
        <v>67</v>
      </c>
      <c r="C40" s="30" t="s">
        <v>61</v>
      </c>
      <c r="D40" s="30" t="s">
        <v>65</v>
      </c>
      <c r="E40" s="3">
        <v>11.8166790254615</v>
      </c>
      <c r="F40" s="3">
        <f>E40/20</f>
        <v>0.59083395127307503</v>
      </c>
      <c r="G40" s="3">
        <v>17</v>
      </c>
      <c r="H40" s="10">
        <v>516.87488274810062</v>
      </c>
      <c r="I40" s="10">
        <v>511.19394582030918</v>
      </c>
      <c r="J40" s="10">
        <v>508.61400791718148</v>
      </c>
      <c r="K40" s="10">
        <v>498.23340621638101</v>
      </c>
      <c r="L40" s="10">
        <v>497.47030416981005</v>
      </c>
      <c r="M40" s="10">
        <v>489.81389027715011</v>
      </c>
      <c r="N40" s="10">
        <v>490.61574776475487</v>
      </c>
    </row>
    <row r="41" spans="1:14" x14ac:dyDescent="0.25">
      <c r="H41" s="25">
        <f>H40/$F$40</f>
        <v>874.82258193589894</v>
      </c>
      <c r="I41" s="25">
        <f>I40/$F$40</f>
        <v>865.20746602126565</v>
      </c>
      <c r="J41" s="25">
        <f>J40/$F$40</f>
        <v>860.8408620074498</v>
      </c>
      <c r="K41" s="25">
        <f>K40/$F$40</f>
        <v>843.27145578352963</v>
      </c>
      <c r="L41" s="25">
        <f>L40/$F$40</f>
        <v>841.9798880851489</v>
      </c>
      <c r="M41" s="25">
        <f>M40/$F$40</f>
        <v>829.02123214440178</v>
      </c>
      <c r="N41" s="25">
        <f>N40/$F$40</f>
        <v>830.37839431471548</v>
      </c>
    </row>
    <row r="42" spans="1:14" x14ac:dyDescent="0.25">
      <c r="A42" s="3">
        <v>1</v>
      </c>
      <c r="B42" s="27" t="s">
        <v>67</v>
      </c>
      <c r="C42" s="27" t="s">
        <v>61</v>
      </c>
      <c r="D42" s="27" t="s">
        <v>62</v>
      </c>
      <c r="E42" s="3">
        <v>13.8859616722001</v>
      </c>
      <c r="F42" s="3">
        <f>E42/20</f>
        <v>0.694298083610005</v>
      </c>
      <c r="G42" s="3">
        <v>18</v>
      </c>
      <c r="H42" s="10">
        <v>602.11220092693691</v>
      </c>
      <c r="I42" s="10">
        <v>596.85435586237952</v>
      </c>
      <c r="J42" s="10">
        <v>601.50181597001711</v>
      </c>
      <c r="K42" s="10">
        <v>594.39314554175064</v>
      </c>
      <c r="L42" s="10">
        <v>592.49175746404785</v>
      </c>
      <c r="M42" s="10">
        <v>586.925009566021</v>
      </c>
      <c r="N42" s="10">
        <v>593.38909853038888</v>
      </c>
    </row>
    <row r="43" spans="1:14" x14ac:dyDescent="0.25">
      <c r="G43" s="3">
        <v>19</v>
      </c>
      <c r="H43" s="25">
        <f>H42/$F$42</f>
        <v>867.2243451922734</v>
      </c>
      <c r="I43" s="25">
        <f>I42/$F$42</f>
        <v>859.6514522394092</v>
      </c>
      <c r="J43" s="25">
        <f>J42/$F$42</f>
        <v>866.34520556719178</v>
      </c>
      <c r="K43" s="25">
        <f>K42/$F$42</f>
        <v>856.10656225810339</v>
      </c>
      <c r="L43" s="25">
        <f>L42/$F$42</f>
        <v>853.36798624502194</v>
      </c>
      <c r="M43" s="25">
        <f>M42/$F$42</f>
        <v>845.35017944209585</v>
      </c>
      <c r="N43" s="25">
        <f>N42/$F$42</f>
        <v>854.66042977543657</v>
      </c>
    </row>
    <row r="44" spans="1:14" x14ac:dyDescent="0.25">
      <c r="A44" s="3">
        <v>1</v>
      </c>
      <c r="B44" s="34" t="s">
        <v>67</v>
      </c>
      <c r="C44" s="34" t="s">
        <v>68</v>
      </c>
      <c r="D44" s="34" t="s">
        <v>65</v>
      </c>
      <c r="E44" s="3">
        <v>10.021443268100301</v>
      </c>
      <c r="F44" s="3">
        <f>E44/20</f>
        <v>0.50107216340501504</v>
      </c>
      <c r="G44" s="3">
        <v>20</v>
      </c>
      <c r="H44" s="10">
        <v>554.051982729408</v>
      </c>
      <c r="I44" s="10">
        <v>599.66604175067857</v>
      </c>
      <c r="J44" s="10">
        <v>576.90992910815407</v>
      </c>
      <c r="K44" s="10">
        <v>531.0164622988749</v>
      </c>
      <c r="L44" s="10">
        <v>519.98241275077783</v>
      </c>
      <c r="M44" s="10">
        <v>512.46015564537288</v>
      </c>
      <c r="N44" s="10">
        <v>514.2708132906539</v>
      </c>
    </row>
    <row r="45" spans="1:14" x14ac:dyDescent="0.25">
      <c r="H45" s="25">
        <f>H44/$F$44</f>
        <v>1105.7329127293178</v>
      </c>
      <c r="I45" s="25">
        <f>I44/$F$44</f>
        <v>1196.7658264543632</v>
      </c>
      <c r="J45" s="25">
        <f>J44/$F$44</f>
        <v>1151.350985430495</v>
      </c>
      <c r="K45" s="25">
        <f>K44/$F$44</f>
        <v>1059.7604518486412</v>
      </c>
      <c r="L45" s="25">
        <f>L44/$F$44</f>
        <v>1037.739572713956</v>
      </c>
      <c r="M45" s="25">
        <f>M44/$F$44</f>
        <v>1022.7272498295879</v>
      </c>
      <c r="N45" s="25">
        <f>N44/$F$44</f>
        <v>1026.340816452361</v>
      </c>
    </row>
    <row r="46" spans="1:14" x14ac:dyDescent="0.25">
      <c r="A46" s="3">
        <v>1</v>
      </c>
      <c r="B46" s="34" t="s">
        <v>67</v>
      </c>
      <c r="C46" s="34" t="s">
        <v>68</v>
      </c>
      <c r="D46" s="34" t="s">
        <v>65</v>
      </c>
      <c r="E46" s="3">
        <v>8.4238563867099003</v>
      </c>
      <c r="F46" s="3">
        <f>E46/20</f>
        <v>0.42119281933549502</v>
      </c>
      <c r="G46" s="3">
        <v>21</v>
      </c>
      <c r="H46" s="10">
        <v>558.75549636388405</v>
      </c>
      <c r="I46" s="10">
        <v>537.32881509806805</v>
      </c>
      <c r="J46" s="10">
        <v>526.6728280531737</v>
      </c>
      <c r="K46" s="10">
        <v>520.78228806601726</v>
      </c>
      <c r="L46" s="10">
        <v>517.40466419001007</v>
      </c>
      <c r="M46" s="10">
        <v>508.27793265072319</v>
      </c>
      <c r="N46" s="10">
        <v>509.93510872964367</v>
      </c>
    </row>
    <row r="47" spans="1:14" x14ac:dyDescent="0.25">
      <c r="H47" s="25">
        <f>H46/$F$46</f>
        <v>1326.6026169330667</v>
      </c>
      <c r="I47" s="25">
        <f>I46/$F$46</f>
        <v>1275.7311863620985</v>
      </c>
      <c r="J47" s="25">
        <f>J46/$F$46</f>
        <v>1250.431640511089</v>
      </c>
      <c r="K47" s="25">
        <f>K46/$F$46</f>
        <v>1236.4462644155283</v>
      </c>
      <c r="L47" s="25">
        <f>L46/$F$46</f>
        <v>1228.4270776655358</v>
      </c>
      <c r="M47" s="25">
        <f>M46/$F$46</f>
        <v>1206.7583047892888</v>
      </c>
      <c r="N47" s="25">
        <f>N46/$F$46</f>
        <v>1210.6927880065834</v>
      </c>
    </row>
    <row r="48" spans="1:14" x14ac:dyDescent="0.25">
      <c r="A48" s="3">
        <v>1</v>
      </c>
      <c r="B48" s="34" t="s">
        <v>67</v>
      </c>
      <c r="C48" s="34" t="s">
        <v>68</v>
      </c>
      <c r="D48" s="34" t="s">
        <v>65</v>
      </c>
      <c r="E48" s="3">
        <v>11.603940711054227</v>
      </c>
      <c r="F48" s="3">
        <f>E48/20</f>
        <v>0.58019703555271129</v>
      </c>
      <c r="G48" s="3">
        <v>22</v>
      </c>
      <c r="H48" s="10">
        <v>732.0665290332413</v>
      </c>
      <c r="I48" s="10">
        <v>716.92802526711523</v>
      </c>
      <c r="J48" s="10">
        <v>708.41009867217622</v>
      </c>
      <c r="K48" s="10">
        <v>696.28236528337811</v>
      </c>
      <c r="L48" s="10">
        <v>688.83357328595253</v>
      </c>
      <c r="M48" s="10">
        <v>679.33680842703063</v>
      </c>
      <c r="N48" s="10">
        <v>681.97178360676162</v>
      </c>
    </row>
    <row r="49" spans="1:14" x14ac:dyDescent="0.25">
      <c r="H49" s="25">
        <f>H48/$F$48</f>
        <v>1261.7550317813241</v>
      </c>
      <c r="I49" s="25">
        <f>I48/$F$48</f>
        <v>1235.6630271027675</v>
      </c>
      <c r="J49" s="25">
        <f>J48/$F$48</f>
        <v>1220.9819341757334</v>
      </c>
      <c r="K49" s="25">
        <f>K48/$F$48</f>
        <v>1200.079150042676</v>
      </c>
      <c r="L49" s="25">
        <f>L48/$F$48</f>
        <v>1187.2407666298245</v>
      </c>
      <c r="M49" s="25">
        <f>M48/$F$48</f>
        <v>1170.8725946520497</v>
      </c>
      <c r="N49" s="25">
        <f>N48/$F$48</f>
        <v>1175.414112478353</v>
      </c>
    </row>
    <row r="50" spans="1:14" x14ac:dyDescent="0.25">
      <c r="A50" s="3">
        <v>1</v>
      </c>
      <c r="B50" s="30" t="s">
        <v>67</v>
      </c>
      <c r="C50" s="30" t="s">
        <v>61</v>
      </c>
      <c r="D50" s="30" t="s">
        <v>65</v>
      </c>
      <c r="E50" s="3">
        <v>13.6074441828362</v>
      </c>
      <c r="F50" s="3">
        <f>E50/20</f>
        <v>0.68037220914181007</v>
      </c>
      <c r="G50" s="3">
        <v>23</v>
      </c>
      <c r="H50" s="10">
        <v>692.89326570886988</v>
      </c>
      <c r="I50" s="10">
        <v>678.63507240717979</v>
      </c>
      <c r="J50" s="10">
        <v>665.67702269212123</v>
      </c>
      <c r="K50" s="10">
        <v>659.70507438315542</v>
      </c>
      <c r="L50" s="10">
        <v>651.92707743953486</v>
      </c>
      <c r="M50" s="10">
        <v>642.15334924842512</v>
      </c>
      <c r="N50" s="10">
        <v>643.23360044369122</v>
      </c>
    </row>
    <row r="51" spans="1:14" x14ac:dyDescent="0.25">
      <c r="H51" s="3">
        <f>H50/$F$50</f>
        <v>1018.4032451631928</v>
      </c>
      <c r="I51" s="3">
        <f>I50/$F$50</f>
        <v>997.44678469918483</v>
      </c>
      <c r="J51" s="3">
        <f>J50/$F$50</f>
        <v>978.40125411908775</v>
      </c>
      <c r="K51" s="3">
        <f>K50/$F$50</f>
        <v>969.62378168749251</v>
      </c>
      <c r="L51" s="3">
        <f>L50/$F$50</f>
        <v>958.19180836596104</v>
      </c>
      <c r="M51" s="3">
        <f>M50/$F$50</f>
        <v>943.82654173721698</v>
      </c>
      <c r="N51" s="3">
        <f>N50/$F$50</f>
        <v>945.41427736302785</v>
      </c>
    </row>
    <row r="52" spans="1:14" x14ac:dyDescent="0.25">
      <c r="G52" s="3">
        <v>24</v>
      </c>
      <c r="H52" s="3" t="s">
        <v>69</v>
      </c>
      <c r="I52" s="3" t="s">
        <v>69</v>
      </c>
      <c r="J52" s="3" t="s">
        <v>69</v>
      </c>
      <c r="K52" s="3" t="s">
        <v>69</v>
      </c>
      <c r="L52" s="3" t="s">
        <v>69</v>
      </c>
      <c r="M52" s="3" t="s">
        <v>69</v>
      </c>
      <c r="N52" s="3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71CB-BAFB-4A55-808E-CED47FE54933}">
  <dimension ref="A1:U176"/>
  <sheetViews>
    <sheetView workbookViewId="0">
      <selection sqref="A1:XFD1048576"/>
    </sheetView>
  </sheetViews>
  <sheetFormatPr defaultColWidth="11.42578125" defaultRowHeight="15" x14ac:dyDescent="0.25"/>
  <cols>
    <col min="1" max="22" width="18" style="3" customWidth="1"/>
    <col min="23" max="256" width="11.42578125" style="3"/>
    <col min="257" max="278" width="18" style="3" customWidth="1"/>
    <col min="279" max="512" width="11.42578125" style="3"/>
    <col min="513" max="534" width="18" style="3" customWidth="1"/>
    <col min="535" max="768" width="11.42578125" style="3"/>
    <col min="769" max="790" width="18" style="3" customWidth="1"/>
    <col min="791" max="1024" width="11.42578125" style="3"/>
    <col min="1025" max="1046" width="18" style="3" customWidth="1"/>
    <col min="1047" max="1280" width="11.42578125" style="3"/>
    <col min="1281" max="1302" width="18" style="3" customWidth="1"/>
    <col min="1303" max="1536" width="11.42578125" style="3"/>
    <col min="1537" max="1558" width="18" style="3" customWidth="1"/>
    <col min="1559" max="1792" width="11.42578125" style="3"/>
    <col min="1793" max="1814" width="18" style="3" customWidth="1"/>
    <col min="1815" max="2048" width="11.42578125" style="3"/>
    <col min="2049" max="2070" width="18" style="3" customWidth="1"/>
    <col min="2071" max="2304" width="11.42578125" style="3"/>
    <col min="2305" max="2326" width="18" style="3" customWidth="1"/>
    <col min="2327" max="2560" width="11.42578125" style="3"/>
    <col min="2561" max="2582" width="18" style="3" customWidth="1"/>
    <col min="2583" max="2816" width="11.42578125" style="3"/>
    <col min="2817" max="2838" width="18" style="3" customWidth="1"/>
    <col min="2839" max="3072" width="11.42578125" style="3"/>
    <col min="3073" max="3094" width="18" style="3" customWidth="1"/>
    <col min="3095" max="3328" width="11.42578125" style="3"/>
    <col min="3329" max="3350" width="18" style="3" customWidth="1"/>
    <col min="3351" max="3584" width="11.42578125" style="3"/>
    <col min="3585" max="3606" width="18" style="3" customWidth="1"/>
    <col min="3607" max="3840" width="11.42578125" style="3"/>
    <col min="3841" max="3862" width="18" style="3" customWidth="1"/>
    <col min="3863" max="4096" width="11.42578125" style="3"/>
    <col min="4097" max="4118" width="18" style="3" customWidth="1"/>
    <col min="4119" max="4352" width="11.42578125" style="3"/>
    <col min="4353" max="4374" width="18" style="3" customWidth="1"/>
    <col min="4375" max="4608" width="11.42578125" style="3"/>
    <col min="4609" max="4630" width="18" style="3" customWidth="1"/>
    <col min="4631" max="4864" width="11.42578125" style="3"/>
    <col min="4865" max="4886" width="18" style="3" customWidth="1"/>
    <col min="4887" max="5120" width="11.42578125" style="3"/>
    <col min="5121" max="5142" width="18" style="3" customWidth="1"/>
    <col min="5143" max="5376" width="11.42578125" style="3"/>
    <col min="5377" max="5398" width="18" style="3" customWidth="1"/>
    <col min="5399" max="5632" width="11.42578125" style="3"/>
    <col min="5633" max="5654" width="18" style="3" customWidth="1"/>
    <col min="5655" max="5888" width="11.42578125" style="3"/>
    <col min="5889" max="5910" width="18" style="3" customWidth="1"/>
    <col min="5911" max="6144" width="11.42578125" style="3"/>
    <col min="6145" max="6166" width="18" style="3" customWidth="1"/>
    <col min="6167" max="6400" width="11.42578125" style="3"/>
    <col min="6401" max="6422" width="18" style="3" customWidth="1"/>
    <col min="6423" max="6656" width="11.42578125" style="3"/>
    <col min="6657" max="6678" width="18" style="3" customWidth="1"/>
    <col min="6679" max="6912" width="11.42578125" style="3"/>
    <col min="6913" max="6934" width="18" style="3" customWidth="1"/>
    <col min="6935" max="7168" width="11.42578125" style="3"/>
    <col min="7169" max="7190" width="18" style="3" customWidth="1"/>
    <col min="7191" max="7424" width="11.42578125" style="3"/>
    <col min="7425" max="7446" width="18" style="3" customWidth="1"/>
    <col min="7447" max="7680" width="11.42578125" style="3"/>
    <col min="7681" max="7702" width="18" style="3" customWidth="1"/>
    <col min="7703" max="7936" width="11.42578125" style="3"/>
    <col min="7937" max="7958" width="18" style="3" customWidth="1"/>
    <col min="7959" max="8192" width="11.42578125" style="3"/>
    <col min="8193" max="8214" width="18" style="3" customWidth="1"/>
    <col min="8215" max="8448" width="11.42578125" style="3"/>
    <col min="8449" max="8470" width="18" style="3" customWidth="1"/>
    <col min="8471" max="8704" width="11.42578125" style="3"/>
    <col min="8705" max="8726" width="18" style="3" customWidth="1"/>
    <col min="8727" max="8960" width="11.42578125" style="3"/>
    <col min="8961" max="8982" width="18" style="3" customWidth="1"/>
    <col min="8983" max="9216" width="11.42578125" style="3"/>
    <col min="9217" max="9238" width="18" style="3" customWidth="1"/>
    <col min="9239" max="9472" width="11.42578125" style="3"/>
    <col min="9473" max="9494" width="18" style="3" customWidth="1"/>
    <col min="9495" max="9728" width="11.42578125" style="3"/>
    <col min="9729" max="9750" width="18" style="3" customWidth="1"/>
    <col min="9751" max="9984" width="11.42578125" style="3"/>
    <col min="9985" max="10006" width="18" style="3" customWidth="1"/>
    <col min="10007" max="10240" width="11.42578125" style="3"/>
    <col min="10241" max="10262" width="18" style="3" customWidth="1"/>
    <col min="10263" max="10496" width="11.42578125" style="3"/>
    <col min="10497" max="10518" width="18" style="3" customWidth="1"/>
    <col min="10519" max="10752" width="11.42578125" style="3"/>
    <col min="10753" max="10774" width="18" style="3" customWidth="1"/>
    <col min="10775" max="11008" width="11.42578125" style="3"/>
    <col min="11009" max="11030" width="18" style="3" customWidth="1"/>
    <col min="11031" max="11264" width="11.42578125" style="3"/>
    <col min="11265" max="11286" width="18" style="3" customWidth="1"/>
    <col min="11287" max="11520" width="11.42578125" style="3"/>
    <col min="11521" max="11542" width="18" style="3" customWidth="1"/>
    <col min="11543" max="11776" width="11.42578125" style="3"/>
    <col min="11777" max="11798" width="18" style="3" customWidth="1"/>
    <col min="11799" max="12032" width="11.42578125" style="3"/>
    <col min="12033" max="12054" width="18" style="3" customWidth="1"/>
    <col min="12055" max="12288" width="11.42578125" style="3"/>
    <col min="12289" max="12310" width="18" style="3" customWidth="1"/>
    <col min="12311" max="12544" width="11.42578125" style="3"/>
    <col min="12545" max="12566" width="18" style="3" customWidth="1"/>
    <col min="12567" max="12800" width="11.42578125" style="3"/>
    <col min="12801" max="12822" width="18" style="3" customWidth="1"/>
    <col min="12823" max="13056" width="11.42578125" style="3"/>
    <col min="13057" max="13078" width="18" style="3" customWidth="1"/>
    <col min="13079" max="13312" width="11.42578125" style="3"/>
    <col min="13313" max="13334" width="18" style="3" customWidth="1"/>
    <col min="13335" max="13568" width="11.42578125" style="3"/>
    <col min="13569" max="13590" width="18" style="3" customWidth="1"/>
    <col min="13591" max="13824" width="11.42578125" style="3"/>
    <col min="13825" max="13846" width="18" style="3" customWidth="1"/>
    <col min="13847" max="14080" width="11.42578125" style="3"/>
    <col min="14081" max="14102" width="18" style="3" customWidth="1"/>
    <col min="14103" max="14336" width="11.42578125" style="3"/>
    <col min="14337" max="14358" width="18" style="3" customWidth="1"/>
    <col min="14359" max="14592" width="11.42578125" style="3"/>
    <col min="14593" max="14614" width="18" style="3" customWidth="1"/>
    <col min="14615" max="14848" width="11.42578125" style="3"/>
    <col min="14849" max="14870" width="18" style="3" customWidth="1"/>
    <col min="14871" max="15104" width="11.42578125" style="3"/>
    <col min="15105" max="15126" width="18" style="3" customWidth="1"/>
    <col min="15127" max="15360" width="11.42578125" style="3"/>
    <col min="15361" max="15382" width="18" style="3" customWidth="1"/>
    <col min="15383" max="15616" width="11.42578125" style="3"/>
    <col min="15617" max="15638" width="18" style="3" customWidth="1"/>
    <col min="15639" max="15872" width="11.42578125" style="3"/>
    <col min="15873" max="15894" width="18" style="3" customWidth="1"/>
    <col min="15895" max="16128" width="11.42578125" style="3"/>
    <col min="16129" max="16150" width="18" style="3" customWidth="1"/>
    <col min="16151" max="16384" width="11.42578125" style="3"/>
  </cols>
  <sheetData>
    <row r="1" spans="1:21" x14ac:dyDescent="0.25">
      <c r="A1" s="35" t="s">
        <v>0</v>
      </c>
      <c r="B1" s="2">
        <v>7</v>
      </c>
      <c r="C1" s="35" t="s">
        <v>1</v>
      </c>
      <c r="D1" s="35" t="s">
        <v>2</v>
      </c>
      <c r="E1" s="2">
        <v>3</v>
      </c>
      <c r="F1" s="35" t="s">
        <v>3</v>
      </c>
      <c r="G1" s="2">
        <v>3</v>
      </c>
      <c r="H1" s="35" t="s">
        <v>4</v>
      </c>
      <c r="I1" s="2">
        <v>500</v>
      </c>
      <c r="J1" s="35" t="s">
        <v>5</v>
      </c>
      <c r="K1" s="2" t="s">
        <v>6</v>
      </c>
    </row>
    <row r="2" spans="1:21" x14ac:dyDescent="0.25">
      <c r="A2" s="35" t="s">
        <v>7</v>
      </c>
      <c r="B2" s="4">
        <v>16.600000381469727</v>
      </c>
      <c r="C2" s="35" t="s">
        <v>8</v>
      </c>
      <c r="D2" s="35" t="s">
        <v>2</v>
      </c>
      <c r="E2" s="2">
        <v>3</v>
      </c>
      <c r="F2" s="35" t="s">
        <v>3</v>
      </c>
      <c r="G2" s="2">
        <v>1</v>
      </c>
      <c r="H2" s="35" t="s">
        <v>9</v>
      </c>
      <c r="I2" s="2">
        <v>50</v>
      </c>
      <c r="J2" s="35" t="s">
        <v>5</v>
      </c>
      <c r="K2" s="2" t="s">
        <v>10</v>
      </c>
    </row>
    <row r="3" spans="1:21" x14ac:dyDescent="0.25">
      <c r="C3" s="35" t="s">
        <v>11</v>
      </c>
      <c r="F3" s="35" t="s">
        <v>3</v>
      </c>
      <c r="G3" s="2">
        <v>3</v>
      </c>
      <c r="J3" s="35" t="s">
        <v>5</v>
      </c>
      <c r="K3" s="2" t="s">
        <v>12</v>
      </c>
      <c r="L3" s="2" t="s">
        <v>13</v>
      </c>
      <c r="M3" s="2" t="s">
        <v>14</v>
      </c>
    </row>
    <row r="5" spans="1:21" x14ac:dyDescent="0.25">
      <c r="A5" s="2" t="s">
        <v>15</v>
      </c>
    </row>
    <row r="6" spans="1:21" x14ac:dyDescent="0.25">
      <c r="A6" s="2" t="s">
        <v>16</v>
      </c>
      <c r="B6" s="2">
        <v>10</v>
      </c>
    </row>
    <row r="7" spans="1:21" x14ac:dyDescent="0.25">
      <c r="B7" s="4"/>
    </row>
    <row r="8" spans="1:21" x14ac:dyDescent="0.25">
      <c r="A8" s="35" t="s">
        <v>17</v>
      </c>
      <c r="B8" s="35" t="s">
        <v>18</v>
      </c>
      <c r="C8" s="35" t="s">
        <v>19</v>
      </c>
      <c r="D8" s="35" t="s">
        <v>20</v>
      </c>
      <c r="E8" s="35" t="s">
        <v>21</v>
      </c>
      <c r="F8" s="25" t="s">
        <v>22</v>
      </c>
      <c r="G8" s="25" t="s">
        <v>23</v>
      </c>
      <c r="H8" s="25" t="s">
        <v>24</v>
      </c>
      <c r="I8" s="36" t="s">
        <v>25</v>
      </c>
      <c r="J8" s="37" t="s">
        <v>26</v>
      </c>
      <c r="K8" s="37" t="s">
        <v>27</v>
      </c>
      <c r="L8" s="37" t="s">
        <v>28</v>
      </c>
      <c r="M8" s="38" t="s">
        <v>29</v>
      </c>
      <c r="N8" s="25" t="s">
        <v>30</v>
      </c>
      <c r="O8" s="25" t="s">
        <v>31</v>
      </c>
      <c r="P8" s="25" t="s">
        <v>32</v>
      </c>
      <c r="Q8" s="36" t="s">
        <v>33</v>
      </c>
      <c r="R8" s="37" t="s">
        <v>34</v>
      </c>
      <c r="S8" s="37" t="s">
        <v>35</v>
      </c>
      <c r="T8" s="37" t="s">
        <v>36</v>
      </c>
      <c r="U8" s="38" t="s">
        <v>37</v>
      </c>
    </row>
    <row r="9" spans="1:21" x14ac:dyDescent="0.25">
      <c r="A9" s="2">
        <v>1</v>
      </c>
      <c r="B9" s="2">
        <v>1</v>
      </c>
      <c r="C9" s="2">
        <v>10</v>
      </c>
      <c r="D9" s="9">
        <v>43719.558344907404</v>
      </c>
      <c r="E9" s="2">
        <v>1</v>
      </c>
      <c r="F9" s="10">
        <v>0</v>
      </c>
      <c r="G9" s="10">
        <v>0</v>
      </c>
      <c r="H9" s="10">
        <v>0</v>
      </c>
      <c r="I9" s="11">
        <v>0</v>
      </c>
      <c r="J9" s="12">
        <v>0</v>
      </c>
      <c r="K9" s="12">
        <v>0</v>
      </c>
      <c r="L9" s="12">
        <v>0</v>
      </c>
      <c r="M9" s="13">
        <v>0</v>
      </c>
      <c r="N9" s="10">
        <v>100</v>
      </c>
      <c r="O9" s="10">
        <v>100</v>
      </c>
      <c r="P9" s="10">
        <v>100</v>
      </c>
      <c r="Q9" s="11">
        <v>0</v>
      </c>
      <c r="R9" s="12">
        <v>100</v>
      </c>
      <c r="S9" s="12">
        <v>100</v>
      </c>
      <c r="T9" s="12">
        <v>100</v>
      </c>
      <c r="U9" s="13">
        <v>0</v>
      </c>
    </row>
    <row r="10" spans="1:21" x14ac:dyDescent="0.25">
      <c r="A10" s="2">
        <v>2</v>
      </c>
      <c r="B10" s="2">
        <v>11</v>
      </c>
      <c r="C10" s="2">
        <v>20</v>
      </c>
      <c r="D10" s="9">
        <v>43719.5628587963</v>
      </c>
      <c r="E10" s="2">
        <v>1</v>
      </c>
      <c r="F10" s="10">
        <v>0</v>
      </c>
      <c r="G10" s="10">
        <v>0</v>
      </c>
      <c r="H10" s="10">
        <v>0</v>
      </c>
      <c r="I10" s="11">
        <v>0</v>
      </c>
      <c r="J10" s="12">
        <v>0</v>
      </c>
      <c r="K10" s="12">
        <v>0</v>
      </c>
      <c r="L10" s="12">
        <v>0</v>
      </c>
      <c r="M10" s="13">
        <v>0</v>
      </c>
      <c r="N10" s="10">
        <v>100</v>
      </c>
      <c r="O10" s="10">
        <v>100</v>
      </c>
      <c r="P10" s="10">
        <v>100</v>
      </c>
      <c r="Q10" s="11">
        <v>0</v>
      </c>
      <c r="R10" s="12">
        <v>100</v>
      </c>
      <c r="S10" s="12">
        <v>100</v>
      </c>
      <c r="T10" s="12">
        <v>100</v>
      </c>
      <c r="U10" s="13">
        <v>0</v>
      </c>
    </row>
    <row r="11" spans="1:21" x14ac:dyDescent="0.25">
      <c r="A11" s="2">
        <v>3</v>
      </c>
      <c r="B11" s="2">
        <v>21</v>
      </c>
      <c r="C11" s="2">
        <v>30</v>
      </c>
      <c r="D11" s="9">
        <v>43719.567361111112</v>
      </c>
      <c r="E11" s="2">
        <v>1</v>
      </c>
      <c r="F11" s="10">
        <v>0</v>
      </c>
      <c r="G11" s="10">
        <v>0</v>
      </c>
      <c r="H11" s="10">
        <v>0</v>
      </c>
      <c r="I11" s="11">
        <v>0</v>
      </c>
      <c r="J11" s="12">
        <v>0</v>
      </c>
      <c r="K11" s="12">
        <v>0</v>
      </c>
      <c r="L11" s="12">
        <v>0</v>
      </c>
      <c r="M11" s="13">
        <v>0</v>
      </c>
      <c r="N11" s="10">
        <v>100</v>
      </c>
      <c r="O11" s="10">
        <v>100</v>
      </c>
      <c r="P11" s="10">
        <v>100</v>
      </c>
      <c r="Q11" s="11">
        <v>0</v>
      </c>
      <c r="R11" s="12">
        <v>100</v>
      </c>
      <c r="S11" s="12">
        <v>100</v>
      </c>
      <c r="T11" s="12">
        <v>100</v>
      </c>
      <c r="U11" s="13">
        <v>0</v>
      </c>
    </row>
    <row r="12" spans="1:21" x14ac:dyDescent="0.25">
      <c r="A12" s="2">
        <v>4</v>
      </c>
      <c r="B12" s="2">
        <v>31</v>
      </c>
      <c r="C12" s="2">
        <v>40</v>
      </c>
      <c r="D12" s="9">
        <v>43719.571863425925</v>
      </c>
      <c r="E12" s="2">
        <v>1</v>
      </c>
      <c r="F12" s="10">
        <v>0</v>
      </c>
      <c r="G12" s="10">
        <v>0</v>
      </c>
      <c r="H12" s="10">
        <v>0</v>
      </c>
      <c r="I12" s="11">
        <v>0</v>
      </c>
      <c r="J12" s="12">
        <v>0</v>
      </c>
      <c r="K12" s="12">
        <v>0</v>
      </c>
      <c r="L12" s="12">
        <v>0</v>
      </c>
      <c r="M12" s="13">
        <v>0</v>
      </c>
      <c r="N12" s="10">
        <v>100</v>
      </c>
      <c r="O12" s="10">
        <v>100</v>
      </c>
      <c r="P12" s="10">
        <v>100</v>
      </c>
      <c r="Q12" s="11">
        <v>0</v>
      </c>
      <c r="R12" s="12">
        <v>100</v>
      </c>
      <c r="S12" s="12">
        <v>100</v>
      </c>
      <c r="T12" s="12">
        <v>100</v>
      </c>
      <c r="U12" s="13">
        <v>0</v>
      </c>
    </row>
    <row r="13" spans="1:21" x14ac:dyDescent="0.25">
      <c r="A13" s="2">
        <v>5</v>
      </c>
      <c r="B13" s="2">
        <v>41</v>
      </c>
      <c r="C13" s="2">
        <v>50</v>
      </c>
      <c r="D13" s="9">
        <v>43719.576365740737</v>
      </c>
      <c r="E13" s="2">
        <v>1</v>
      </c>
      <c r="F13" s="10">
        <v>0</v>
      </c>
      <c r="G13" s="10">
        <v>0</v>
      </c>
      <c r="H13" s="10">
        <v>0</v>
      </c>
      <c r="I13" s="11">
        <v>0</v>
      </c>
      <c r="J13" s="12">
        <v>0</v>
      </c>
      <c r="K13" s="12">
        <v>0</v>
      </c>
      <c r="L13" s="12">
        <v>0</v>
      </c>
      <c r="M13" s="13">
        <v>0</v>
      </c>
      <c r="N13" s="10">
        <v>100</v>
      </c>
      <c r="O13" s="10">
        <v>100</v>
      </c>
      <c r="P13" s="10">
        <v>100</v>
      </c>
      <c r="Q13" s="11">
        <v>0</v>
      </c>
      <c r="R13" s="12">
        <v>100</v>
      </c>
      <c r="S13" s="12">
        <v>100</v>
      </c>
      <c r="T13" s="12">
        <v>100</v>
      </c>
      <c r="U13" s="13">
        <v>0</v>
      </c>
    </row>
    <row r="14" spans="1:21" x14ac:dyDescent="0.25">
      <c r="A14" s="2">
        <v>6</v>
      </c>
      <c r="B14" s="2">
        <v>51</v>
      </c>
      <c r="C14" s="2">
        <v>60</v>
      </c>
      <c r="D14" s="9">
        <v>43719.580879629633</v>
      </c>
      <c r="E14" s="2">
        <v>1</v>
      </c>
      <c r="F14" s="10">
        <v>0</v>
      </c>
      <c r="G14" s="10">
        <v>0</v>
      </c>
      <c r="H14" s="10">
        <v>0</v>
      </c>
      <c r="I14" s="11">
        <v>0</v>
      </c>
      <c r="J14" s="12">
        <v>0</v>
      </c>
      <c r="K14" s="12">
        <v>0</v>
      </c>
      <c r="L14" s="12">
        <v>0</v>
      </c>
      <c r="M14" s="13">
        <v>0</v>
      </c>
      <c r="N14" s="10">
        <v>100</v>
      </c>
      <c r="O14" s="10">
        <v>100</v>
      </c>
      <c r="P14" s="10">
        <v>100</v>
      </c>
      <c r="Q14" s="11">
        <v>0</v>
      </c>
      <c r="R14" s="12">
        <v>100</v>
      </c>
      <c r="S14" s="12">
        <v>100</v>
      </c>
      <c r="T14" s="12">
        <v>100</v>
      </c>
      <c r="U14" s="13">
        <v>0</v>
      </c>
    </row>
    <row r="15" spans="1:21" x14ac:dyDescent="0.25">
      <c r="A15" s="2">
        <v>7</v>
      </c>
      <c r="B15" s="2">
        <v>61</v>
      </c>
      <c r="C15" s="2">
        <v>70</v>
      </c>
      <c r="D15" s="9">
        <v>43719.585376157411</v>
      </c>
      <c r="E15" s="2">
        <v>1</v>
      </c>
      <c r="F15" s="10">
        <v>0</v>
      </c>
      <c r="G15" s="10">
        <v>0</v>
      </c>
      <c r="H15" s="10">
        <v>0</v>
      </c>
      <c r="I15" s="11">
        <v>0</v>
      </c>
      <c r="J15" s="12">
        <v>0</v>
      </c>
      <c r="K15" s="12">
        <v>0</v>
      </c>
      <c r="L15" s="12">
        <v>0</v>
      </c>
      <c r="M15" s="13">
        <v>0</v>
      </c>
      <c r="N15" s="10">
        <v>100</v>
      </c>
      <c r="O15" s="10">
        <v>100</v>
      </c>
      <c r="P15" s="10">
        <v>100</v>
      </c>
      <c r="Q15" s="11">
        <v>0</v>
      </c>
      <c r="R15" s="12">
        <v>100</v>
      </c>
      <c r="S15" s="12">
        <v>100</v>
      </c>
      <c r="T15" s="12">
        <v>100</v>
      </c>
      <c r="U15" s="13">
        <v>0</v>
      </c>
    </row>
    <row r="16" spans="1:21" x14ac:dyDescent="0.25">
      <c r="A16" s="2">
        <v>1</v>
      </c>
      <c r="B16" s="2">
        <v>1</v>
      </c>
      <c r="C16" s="2">
        <v>10</v>
      </c>
      <c r="D16" s="9">
        <v>43719.558344907404</v>
      </c>
      <c r="E16" s="2">
        <v>2</v>
      </c>
      <c r="F16" s="10">
        <v>124.18095326017388</v>
      </c>
      <c r="G16" s="10">
        <v>447.33386001079703</v>
      </c>
      <c r="H16" s="10">
        <v>1607.8950241395423</v>
      </c>
      <c r="I16" s="11">
        <v>2.7969978558877004</v>
      </c>
      <c r="J16" s="12">
        <v>0</v>
      </c>
      <c r="K16" s="12">
        <v>0</v>
      </c>
      <c r="L16" s="12">
        <v>0</v>
      </c>
      <c r="M16" s="13">
        <v>0</v>
      </c>
      <c r="N16" s="10">
        <v>100</v>
      </c>
      <c r="O16" s="10">
        <v>100</v>
      </c>
      <c r="P16" s="10">
        <v>100</v>
      </c>
      <c r="Q16" s="11">
        <v>1000</v>
      </c>
      <c r="R16" s="12">
        <v>0</v>
      </c>
      <c r="S16" s="12">
        <v>0</v>
      </c>
      <c r="T16" s="12">
        <v>0</v>
      </c>
      <c r="U16" s="13">
        <v>0</v>
      </c>
    </row>
    <row r="17" spans="1:21" x14ac:dyDescent="0.25">
      <c r="A17" s="2">
        <v>2</v>
      </c>
      <c r="B17" s="2">
        <v>11</v>
      </c>
      <c r="C17" s="2">
        <v>20</v>
      </c>
      <c r="D17" s="9">
        <v>43719.5628587963</v>
      </c>
      <c r="E17" s="2">
        <v>2</v>
      </c>
      <c r="F17" s="10">
        <v>104.41034765911468</v>
      </c>
      <c r="G17" s="10">
        <v>480.01338805996602</v>
      </c>
      <c r="H17" s="10">
        <v>1351.9052162374671</v>
      </c>
      <c r="I17" s="11">
        <v>1.7240952845754784</v>
      </c>
      <c r="J17" s="12">
        <v>0</v>
      </c>
      <c r="K17" s="12">
        <v>0</v>
      </c>
      <c r="L17" s="12">
        <v>0</v>
      </c>
      <c r="M17" s="13">
        <v>0</v>
      </c>
      <c r="N17" s="10">
        <v>84.079196461282251</v>
      </c>
      <c r="O17" s="10">
        <v>51.827192446590189</v>
      </c>
      <c r="P17" s="10">
        <v>115.92080353871776</v>
      </c>
      <c r="Q17" s="11">
        <v>616.40922639473797</v>
      </c>
      <c r="R17" s="12">
        <v>0</v>
      </c>
      <c r="S17" s="12">
        <v>0</v>
      </c>
      <c r="T17" s="12">
        <v>0</v>
      </c>
      <c r="U17" s="13">
        <v>0</v>
      </c>
    </row>
    <row r="18" spans="1:21" x14ac:dyDescent="0.25">
      <c r="A18" s="2">
        <v>3</v>
      </c>
      <c r="B18" s="2">
        <v>21</v>
      </c>
      <c r="C18" s="2">
        <v>30</v>
      </c>
      <c r="D18" s="9">
        <v>43719.567361111112</v>
      </c>
      <c r="E18" s="2">
        <v>2</v>
      </c>
      <c r="F18" s="10">
        <v>98.718428968655559</v>
      </c>
      <c r="G18" s="10">
        <v>474.52337639693599</v>
      </c>
      <c r="H18" s="10">
        <v>1278.2062511391598</v>
      </c>
      <c r="I18" s="11">
        <v>1.767890536956882</v>
      </c>
      <c r="J18" s="12">
        <v>0</v>
      </c>
      <c r="K18" s="12">
        <v>0</v>
      </c>
      <c r="L18" s="12">
        <v>0</v>
      </c>
      <c r="M18" s="13">
        <v>0</v>
      </c>
      <c r="N18" s="10">
        <v>79.495628256153495</v>
      </c>
      <c r="O18" s="10">
        <v>50.246577282016538</v>
      </c>
      <c r="P18" s="10">
        <v>120.50437174384652</v>
      </c>
      <c r="Q18" s="11">
        <v>632.0671763245939</v>
      </c>
      <c r="R18" s="12">
        <v>0</v>
      </c>
      <c r="S18" s="12">
        <v>0</v>
      </c>
      <c r="T18" s="12">
        <v>0</v>
      </c>
      <c r="U18" s="13">
        <v>0</v>
      </c>
    </row>
    <row r="19" spans="1:21" x14ac:dyDescent="0.25">
      <c r="A19" s="2">
        <v>4</v>
      </c>
      <c r="B19" s="2">
        <v>31</v>
      </c>
      <c r="C19" s="2">
        <v>40</v>
      </c>
      <c r="D19" s="9">
        <v>43719.571863425925</v>
      </c>
      <c r="E19" s="2">
        <v>2</v>
      </c>
      <c r="F19" s="10">
        <v>92.76251683805782</v>
      </c>
      <c r="G19" s="10">
        <v>470.54563665560801</v>
      </c>
      <c r="H19" s="10">
        <v>1201.0890988900824</v>
      </c>
      <c r="I19" s="11">
        <v>1.8385188594369659</v>
      </c>
      <c r="J19" s="12">
        <v>0</v>
      </c>
      <c r="K19" s="12">
        <v>0</v>
      </c>
      <c r="L19" s="12">
        <v>0</v>
      </c>
      <c r="M19" s="13">
        <v>0</v>
      </c>
      <c r="N19" s="10">
        <v>74.699472344771991</v>
      </c>
      <c r="O19" s="10">
        <v>49.101356444288754</v>
      </c>
      <c r="P19" s="10">
        <v>125.30052765522801</v>
      </c>
      <c r="Q19" s="11">
        <v>657.31865169895309</v>
      </c>
      <c r="R19" s="12">
        <v>0</v>
      </c>
      <c r="S19" s="12">
        <v>0</v>
      </c>
      <c r="T19" s="12">
        <v>0</v>
      </c>
      <c r="U19" s="13">
        <v>0</v>
      </c>
    </row>
    <row r="20" spans="1:21" x14ac:dyDescent="0.25">
      <c r="A20" s="2">
        <v>5</v>
      </c>
      <c r="B20" s="2">
        <v>41</v>
      </c>
      <c r="C20" s="2">
        <v>50</v>
      </c>
      <c r="D20" s="9">
        <v>43719.576365740737</v>
      </c>
      <c r="E20" s="2">
        <v>2</v>
      </c>
      <c r="F20" s="10">
        <v>89.153706228254592</v>
      </c>
      <c r="G20" s="10">
        <v>467.03876939351301</v>
      </c>
      <c r="H20" s="10">
        <v>1154.3622179133558</v>
      </c>
      <c r="I20" s="11">
        <v>1.87360432291905</v>
      </c>
      <c r="J20" s="12">
        <v>0</v>
      </c>
      <c r="K20" s="12">
        <v>0</v>
      </c>
      <c r="L20" s="12">
        <v>0</v>
      </c>
      <c r="M20" s="13">
        <v>0</v>
      </c>
      <c r="N20" s="10">
        <v>71.793382066786819</v>
      </c>
      <c r="O20" s="10">
        <v>48.091703293286848</v>
      </c>
      <c r="P20" s="10">
        <v>128.20661793321318</v>
      </c>
      <c r="Q20" s="11">
        <v>669.86262394699349</v>
      </c>
      <c r="R20" s="12">
        <v>0</v>
      </c>
      <c r="S20" s="12">
        <v>0</v>
      </c>
      <c r="T20" s="12">
        <v>0</v>
      </c>
      <c r="U20" s="13">
        <v>0</v>
      </c>
    </row>
    <row r="21" spans="1:21" x14ac:dyDescent="0.25">
      <c r="A21" s="2">
        <v>6</v>
      </c>
      <c r="B21" s="2">
        <v>51</v>
      </c>
      <c r="C21" s="2">
        <v>60</v>
      </c>
      <c r="D21" s="9">
        <v>43719.580879629633</v>
      </c>
      <c r="E21" s="2">
        <v>2</v>
      </c>
      <c r="F21" s="10">
        <v>82.372035838907976</v>
      </c>
      <c r="G21" s="10">
        <v>466.17602541147102</v>
      </c>
      <c r="H21" s="10">
        <v>1066.553147455189</v>
      </c>
      <c r="I21" s="11">
        <v>2.0173839789082764</v>
      </c>
      <c r="J21" s="12">
        <v>0</v>
      </c>
      <c r="K21" s="12">
        <v>0</v>
      </c>
      <c r="L21" s="12">
        <v>0</v>
      </c>
      <c r="M21" s="13">
        <v>0</v>
      </c>
      <c r="N21" s="10">
        <v>66.332262457615997</v>
      </c>
      <c r="O21" s="10">
        <v>47.84331288815482</v>
      </c>
      <c r="P21" s="10">
        <v>133.66773754238403</v>
      </c>
      <c r="Q21" s="11">
        <v>721.26761722811773</v>
      </c>
      <c r="R21" s="12">
        <v>0</v>
      </c>
      <c r="S21" s="12">
        <v>0</v>
      </c>
      <c r="T21" s="12">
        <v>0</v>
      </c>
      <c r="U21" s="13">
        <v>0</v>
      </c>
    </row>
    <row r="22" spans="1:21" x14ac:dyDescent="0.25">
      <c r="A22" s="2">
        <v>7</v>
      </c>
      <c r="B22" s="2">
        <v>61</v>
      </c>
      <c r="C22" s="2">
        <v>70</v>
      </c>
      <c r="D22" s="9">
        <v>43719.585376157411</v>
      </c>
      <c r="E22" s="2">
        <v>2</v>
      </c>
      <c r="F22" s="10">
        <v>81.263845337679484</v>
      </c>
      <c r="G22" s="10">
        <v>462.63274934968302</v>
      </c>
      <c r="H22" s="10">
        <v>1052.2042964764821</v>
      </c>
      <c r="I22" s="11">
        <v>2.0012928095377123</v>
      </c>
      <c r="J22" s="12">
        <v>0</v>
      </c>
      <c r="K22" s="12">
        <v>0</v>
      </c>
      <c r="L22" s="12">
        <v>0</v>
      </c>
      <c r="M22" s="13">
        <v>0</v>
      </c>
      <c r="N22" s="10">
        <v>65.439862719866596</v>
      </c>
      <c r="O22" s="10">
        <v>46.823177373097792</v>
      </c>
      <c r="P22" s="10">
        <v>134.5601372801334</v>
      </c>
      <c r="Q22" s="11">
        <v>715.51460267478444</v>
      </c>
      <c r="R22" s="12">
        <v>0</v>
      </c>
      <c r="S22" s="12">
        <v>0</v>
      </c>
      <c r="T22" s="12">
        <v>0</v>
      </c>
      <c r="U22" s="13">
        <v>0</v>
      </c>
    </row>
    <row r="23" spans="1:21" x14ac:dyDescent="0.25">
      <c r="A23" s="2">
        <v>1</v>
      </c>
      <c r="B23" s="2">
        <v>1</v>
      </c>
      <c r="C23" s="2">
        <v>10</v>
      </c>
      <c r="D23" s="9">
        <v>43719.558344907404</v>
      </c>
      <c r="E23" s="2">
        <v>3</v>
      </c>
      <c r="F23" s="10">
        <v>137.38427655579451</v>
      </c>
      <c r="G23" s="10">
        <v>493.27133687961401</v>
      </c>
      <c r="H23" s="10">
        <v>1778.8516585652392</v>
      </c>
      <c r="I23" s="11">
        <v>4.3183350507994627</v>
      </c>
      <c r="J23" s="12">
        <v>0</v>
      </c>
      <c r="K23" s="12">
        <v>0</v>
      </c>
      <c r="L23" s="12">
        <v>0</v>
      </c>
      <c r="M23" s="13">
        <v>0</v>
      </c>
      <c r="N23" s="10">
        <v>100</v>
      </c>
      <c r="O23" s="10">
        <v>100</v>
      </c>
      <c r="P23" s="10">
        <v>100</v>
      </c>
      <c r="Q23" s="11">
        <v>999.99999999999989</v>
      </c>
      <c r="R23" s="12">
        <v>0</v>
      </c>
      <c r="S23" s="12">
        <v>0</v>
      </c>
      <c r="T23" s="12">
        <v>0</v>
      </c>
      <c r="U23" s="13">
        <v>0</v>
      </c>
    </row>
    <row r="24" spans="1:21" x14ac:dyDescent="0.25">
      <c r="A24" s="2">
        <v>2</v>
      </c>
      <c r="B24" s="2">
        <v>11</v>
      </c>
      <c r="C24" s="2">
        <v>20</v>
      </c>
      <c r="D24" s="9">
        <v>43719.5628587963</v>
      </c>
      <c r="E24" s="2">
        <v>3</v>
      </c>
      <c r="F24" s="10">
        <v>119.93590146448717</v>
      </c>
      <c r="G24" s="10">
        <v>492.69400106482999</v>
      </c>
      <c r="H24" s="10">
        <v>1552.9300920762582</v>
      </c>
      <c r="I24" s="11">
        <v>4.5248669867672646</v>
      </c>
      <c r="J24" s="12">
        <v>0</v>
      </c>
      <c r="K24" s="12">
        <v>0</v>
      </c>
      <c r="L24" s="12">
        <v>0</v>
      </c>
      <c r="M24" s="13">
        <v>0</v>
      </c>
      <c r="N24" s="10">
        <v>87.299583672356277</v>
      </c>
      <c r="O24" s="10">
        <v>91.474839138394486</v>
      </c>
      <c r="P24" s="10">
        <v>112.70041632764372</v>
      </c>
      <c r="Q24" s="11">
        <v>1047.8267511756796</v>
      </c>
      <c r="R24" s="12">
        <v>0</v>
      </c>
      <c r="S24" s="12">
        <v>0</v>
      </c>
      <c r="T24" s="12">
        <v>0</v>
      </c>
      <c r="U24" s="13">
        <v>0</v>
      </c>
    </row>
    <row r="25" spans="1:21" x14ac:dyDescent="0.25">
      <c r="A25" s="2">
        <v>3</v>
      </c>
      <c r="B25" s="2">
        <v>21</v>
      </c>
      <c r="C25" s="2">
        <v>30</v>
      </c>
      <c r="D25" s="9">
        <v>43719.567361111112</v>
      </c>
      <c r="E25" s="2">
        <v>3</v>
      </c>
      <c r="F25" s="10">
        <v>111.48157907562209</v>
      </c>
      <c r="G25" s="10">
        <v>534.95582053819601</v>
      </c>
      <c r="H25" s="10">
        <v>1443.4635229716762</v>
      </c>
      <c r="I25" s="11">
        <v>4.7986028272466035</v>
      </c>
      <c r="J25" s="12">
        <v>0</v>
      </c>
      <c r="K25" s="12">
        <v>0</v>
      </c>
      <c r="L25" s="12">
        <v>0</v>
      </c>
      <c r="M25" s="13">
        <v>0</v>
      </c>
      <c r="N25" s="10">
        <v>81.14580639826508</v>
      </c>
      <c r="O25" s="10">
        <v>90.170515122450354</v>
      </c>
      <c r="P25" s="10">
        <v>118.85419360173492</v>
      </c>
      <c r="Q25" s="11">
        <v>1111.2159595764178</v>
      </c>
      <c r="R25" s="12">
        <v>0</v>
      </c>
      <c r="S25" s="12">
        <v>0</v>
      </c>
      <c r="T25" s="12">
        <v>0</v>
      </c>
      <c r="U25" s="13">
        <v>0</v>
      </c>
    </row>
    <row r="26" spans="1:21" x14ac:dyDescent="0.25">
      <c r="A26" s="2">
        <v>4</v>
      </c>
      <c r="B26" s="2">
        <v>31</v>
      </c>
      <c r="C26" s="2">
        <v>40</v>
      </c>
      <c r="D26" s="9">
        <v>43719.571863425925</v>
      </c>
      <c r="E26" s="2">
        <v>3</v>
      </c>
      <c r="F26" s="10">
        <v>109.71430263822757</v>
      </c>
      <c r="G26" s="10">
        <v>523.69478197236481</v>
      </c>
      <c r="H26" s="10">
        <v>1420.5808270721511</v>
      </c>
      <c r="I26" s="11">
        <v>4.7732589952214193</v>
      </c>
      <c r="J26" s="12">
        <v>0</v>
      </c>
      <c r="K26" s="12">
        <v>0</v>
      </c>
      <c r="L26" s="12">
        <v>0</v>
      </c>
      <c r="M26" s="13">
        <v>0</v>
      </c>
      <c r="N26" s="10">
        <v>79.859431798711256</v>
      </c>
      <c r="O26" s="10">
        <v>88.272388942099212</v>
      </c>
      <c r="P26" s="10">
        <v>120.14056820128874</v>
      </c>
      <c r="Q26" s="11">
        <v>1105.3470698939248</v>
      </c>
      <c r="R26" s="12">
        <v>0</v>
      </c>
      <c r="S26" s="12">
        <v>0</v>
      </c>
      <c r="T26" s="12">
        <v>0</v>
      </c>
      <c r="U26" s="13">
        <v>0</v>
      </c>
    </row>
    <row r="27" spans="1:21" x14ac:dyDescent="0.25">
      <c r="A27" s="2">
        <v>5</v>
      </c>
      <c r="B27" s="2">
        <v>41</v>
      </c>
      <c r="C27" s="2">
        <v>50</v>
      </c>
      <c r="D27" s="9">
        <v>43719.576365740737</v>
      </c>
      <c r="E27" s="2">
        <v>3</v>
      </c>
      <c r="F27" s="10">
        <v>106.00515216528058</v>
      </c>
      <c r="G27" s="10">
        <v>513.85404249791429</v>
      </c>
      <c r="H27" s="10">
        <v>1372.5547455140465</v>
      </c>
      <c r="I27" s="11">
        <v>4.8474440345760357</v>
      </c>
      <c r="J27" s="12">
        <v>0</v>
      </c>
      <c r="K27" s="12">
        <v>0</v>
      </c>
      <c r="L27" s="12">
        <v>0</v>
      </c>
      <c r="M27" s="13">
        <v>0</v>
      </c>
      <c r="N27" s="10">
        <v>77.159595568587321</v>
      </c>
      <c r="O27" s="10">
        <v>86.613664027760834</v>
      </c>
      <c r="P27" s="10">
        <v>122.84040443141267</v>
      </c>
      <c r="Q27" s="11">
        <v>1122.5261536106648</v>
      </c>
      <c r="R27" s="12">
        <v>0</v>
      </c>
      <c r="S27" s="12">
        <v>0</v>
      </c>
      <c r="T27" s="12">
        <v>0</v>
      </c>
      <c r="U27" s="13">
        <v>0</v>
      </c>
    </row>
    <row r="28" spans="1:21" x14ac:dyDescent="0.25">
      <c r="A28" s="2">
        <v>6</v>
      </c>
      <c r="B28" s="2">
        <v>51</v>
      </c>
      <c r="C28" s="2">
        <v>60</v>
      </c>
      <c r="D28" s="9">
        <v>43719.580879629633</v>
      </c>
      <c r="E28" s="2">
        <v>3</v>
      </c>
      <c r="F28" s="10">
        <v>100.67911129704615</v>
      </c>
      <c r="G28" s="10">
        <v>505.97318297875347</v>
      </c>
      <c r="H28" s="10">
        <v>1303.5931665796668</v>
      </c>
      <c r="I28" s="11">
        <v>5.0256023961705187</v>
      </c>
      <c r="J28" s="12">
        <v>0</v>
      </c>
      <c r="K28" s="12">
        <v>0</v>
      </c>
      <c r="L28" s="12">
        <v>0</v>
      </c>
      <c r="M28" s="13">
        <v>0</v>
      </c>
      <c r="N28" s="10">
        <v>73.282848533367883</v>
      </c>
      <c r="O28" s="10">
        <v>85.285290477706795</v>
      </c>
      <c r="P28" s="10">
        <v>126.71715146663212</v>
      </c>
      <c r="Q28" s="11">
        <v>1163.7824154566511</v>
      </c>
      <c r="R28" s="12">
        <v>0</v>
      </c>
      <c r="S28" s="12">
        <v>0</v>
      </c>
      <c r="T28" s="12">
        <v>0</v>
      </c>
      <c r="U28" s="13">
        <v>0</v>
      </c>
    </row>
    <row r="29" spans="1:21" x14ac:dyDescent="0.25">
      <c r="A29" s="2">
        <v>7</v>
      </c>
      <c r="B29" s="2">
        <v>61</v>
      </c>
      <c r="C29" s="2">
        <v>70</v>
      </c>
      <c r="D29" s="9">
        <v>43719.585376157411</v>
      </c>
      <c r="E29" s="2">
        <v>3</v>
      </c>
      <c r="F29" s="10">
        <v>98.578178091061815</v>
      </c>
      <c r="G29" s="10">
        <v>497.95243725480907</v>
      </c>
      <c r="H29" s="10">
        <v>1276.3902827294014</v>
      </c>
      <c r="I29" s="11">
        <v>5.0513455097011875</v>
      </c>
      <c r="J29" s="12">
        <v>0</v>
      </c>
      <c r="K29" s="12">
        <v>0</v>
      </c>
      <c r="L29" s="12">
        <v>0</v>
      </c>
      <c r="M29" s="13">
        <v>0</v>
      </c>
      <c r="N29" s="10">
        <v>71.753610065433691</v>
      </c>
      <c r="O29" s="10">
        <v>83.933338137293632</v>
      </c>
      <c r="P29" s="10">
        <v>128.24638993456631</v>
      </c>
      <c r="Q29" s="11">
        <v>1169.7437670488353</v>
      </c>
      <c r="R29" s="12">
        <v>0</v>
      </c>
      <c r="S29" s="12">
        <v>0</v>
      </c>
      <c r="T29" s="12">
        <v>0</v>
      </c>
      <c r="U29" s="13">
        <v>0</v>
      </c>
    </row>
    <row r="30" spans="1:21" x14ac:dyDescent="0.25">
      <c r="A30" s="2">
        <v>1</v>
      </c>
      <c r="B30" s="2">
        <v>1</v>
      </c>
      <c r="C30" s="2">
        <v>10</v>
      </c>
      <c r="D30" s="9">
        <v>43719.558344907404</v>
      </c>
      <c r="E30" s="2">
        <v>4</v>
      </c>
      <c r="F30" s="10">
        <v>143.09532614670897</v>
      </c>
      <c r="G30" s="10">
        <v>619.30868816994268</v>
      </c>
      <c r="H30" s="10">
        <v>1852.7983305690091</v>
      </c>
      <c r="I30" s="11">
        <v>4.3279449081026895</v>
      </c>
      <c r="J30" s="12">
        <v>0</v>
      </c>
      <c r="K30" s="12">
        <v>0</v>
      </c>
      <c r="L30" s="12">
        <v>0</v>
      </c>
      <c r="M30" s="13">
        <v>0</v>
      </c>
      <c r="N30" s="10">
        <v>100</v>
      </c>
      <c r="O30" s="10">
        <v>100</v>
      </c>
      <c r="P30" s="10">
        <v>100</v>
      </c>
      <c r="Q30" s="11">
        <v>1000.0000000000001</v>
      </c>
      <c r="R30" s="12">
        <v>0</v>
      </c>
      <c r="S30" s="12">
        <v>0</v>
      </c>
      <c r="T30" s="12">
        <v>0</v>
      </c>
      <c r="U30" s="13">
        <v>0</v>
      </c>
    </row>
    <row r="31" spans="1:21" x14ac:dyDescent="0.25">
      <c r="A31" s="2">
        <v>2</v>
      </c>
      <c r="B31" s="2">
        <v>11</v>
      </c>
      <c r="C31" s="2">
        <v>20</v>
      </c>
      <c r="D31" s="9">
        <v>43719.5628587963</v>
      </c>
      <c r="E31" s="2">
        <v>4</v>
      </c>
      <c r="F31" s="10">
        <v>115.37793586153353</v>
      </c>
      <c r="G31" s="10">
        <v>593.64385851880263</v>
      </c>
      <c r="H31" s="10">
        <v>1493.9135519323461</v>
      </c>
      <c r="I31" s="11">
        <v>5.145211292662073</v>
      </c>
      <c r="J31" s="12">
        <v>0</v>
      </c>
      <c r="K31" s="12">
        <v>0</v>
      </c>
      <c r="L31" s="12">
        <v>0</v>
      </c>
      <c r="M31" s="13">
        <v>0</v>
      </c>
      <c r="N31" s="10">
        <v>80.630121869418645</v>
      </c>
      <c r="O31" s="10">
        <v>95.855890585520498</v>
      </c>
      <c r="P31" s="10">
        <v>119.36987813058136</v>
      </c>
      <c r="Q31" s="11">
        <v>1188.8347476487777</v>
      </c>
      <c r="R31" s="12">
        <v>0</v>
      </c>
      <c r="S31" s="12">
        <v>0</v>
      </c>
      <c r="T31" s="12">
        <v>0</v>
      </c>
      <c r="U31" s="13">
        <v>0</v>
      </c>
    </row>
    <row r="32" spans="1:21" x14ac:dyDescent="0.25">
      <c r="A32" s="2">
        <v>3</v>
      </c>
      <c r="B32" s="2">
        <v>21</v>
      </c>
      <c r="C32" s="2">
        <v>30</v>
      </c>
      <c r="D32" s="9">
        <v>43719.567361111112</v>
      </c>
      <c r="E32" s="2">
        <v>4</v>
      </c>
      <c r="F32" s="10">
        <v>106.29997813489314</v>
      </c>
      <c r="G32" s="10">
        <v>585.53047370566799</v>
      </c>
      <c r="H32" s="10">
        <v>1376.3721522667067</v>
      </c>
      <c r="I32" s="11">
        <v>5.5082840465182246</v>
      </c>
      <c r="J32" s="12">
        <v>0</v>
      </c>
      <c r="K32" s="12">
        <v>0</v>
      </c>
      <c r="L32" s="12">
        <v>0</v>
      </c>
      <c r="M32" s="13">
        <v>0</v>
      </c>
      <c r="N32" s="10">
        <v>74.286128692916719</v>
      </c>
      <c r="O32" s="10">
        <v>94.54581937739492</v>
      </c>
      <c r="P32" s="10">
        <v>125.71387130708328</v>
      </c>
      <c r="Q32" s="11">
        <v>1272.7250839551423</v>
      </c>
      <c r="R32" s="12">
        <v>0</v>
      </c>
      <c r="S32" s="12">
        <v>0</v>
      </c>
      <c r="T32" s="12">
        <v>0</v>
      </c>
      <c r="U32" s="13">
        <v>0</v>
      </c>
    </row>
    <row r="33" spans="1:21" x14ac:dyDescent="0.25">
      <c r="A33" s="2">
        <v>4</v>
      </c>
      <c r="B33" s="2">
        <v>31</v>
      </c>
      <c r="C33" s="2">
        <v>40</v>
      </c>
      <c r="D33" s="9">
        <v>43719.571863425925</v>
      </c>
      <c r="E33" s="2">
        <v>4</v>
      </c>
      <c r="F33" s="10">
        <v>101.93057696276713</v>
      </c>
      <c r="G33" s="10">
        <v>572.07521643376356</v>
      </c>
      <c r="H33" s="10">
        <v>1319.7971444359036</v>
      </c>
      <c r="I33" s="11">
        <v>5.6124004541123051</v>
      </c>
      <c r="J33" s="12">
        <v>0</v>
      </c>
      <c r="K33" s="12">
        <v>0</v>
      </c>
      <c r="L33" s="12">
        <v>0</v>
      </c>
      <c r="M33" s="13">
        <v>0</v>
      </c>
      <c r="N33" s="10">
        <v>71.232638904126375</v>
      </c>
      <c r="O33" s="10">
        <v>92.373194072934126</v>
      </c>
      <c r="P33" s="10">
        <v>128.76736109587364</v>
      </c>
      <c r="Q33" s="11">
        <v>1296.7818614337916</v>
      </c>
      <c r="R33" s="12">
        <v>0</v>
      </c>
      <c r="S33" s="12">
        <v>0</v>
      </c>
      <c r="T33" s="12">
        <v>0</v>
      </c>
      <c r="U33" s="13">
        <v>0</v>
      </c>
    </row>
    <row r="34" spans="1:21" x14ac:dyDescent="0.25">
      <c r="A34" s="2">
        <v>5</v>
      </c>
      <c r="B34" s="2">
        <v>41</v>
      </c>
      <c r="C34" s="2">
        <v>50</v>
      </c>
      <c r="D34" s="9">
        <v>43719.576365740737</v>
      </c>
      <c r="E34" s="2">
        <v>4</v>
      </c>
      <c r="F34" s="10">
        <v>96.484799887539893</v>
      </c>
      <c r="G34" s="10">
        <v>524.63771231047986</v>
      </c>
      <c r="H34" s="10">
        <v>1249.2852210535339</v>
      </c>
      <c r="I34" s="11">
        <v>5.4375167168505669</v>
      </c>
      <c r="J34" s="12">
        <v>0</v>
      </c>
      <c r="K34" s="12">
        <v>0</v>
      </c>
      <c r="L34" s="12">
        <v>0</v>
      </c>
      <c r="M34" s="13">
        <v>0</v>
      </c>
      <c r="N34" s="10">
        <v>67.426940128441743</v>
      </c>
      <c r="O34" s="10">
        <v>84.713442961826416</v>
      </c>
      <c r="P34" s="10">
        <v>132.57305987155826</v>
      </c>
      <c r="Q34" s="11">
        <v>1256.3738292210146</v>
      </c>
      <c r="R34" s="12">
        <v>0</v>
      </c>
      <c r="S34" s="12">
        <v>0</v>
      </c>
      <c r="T34" s="12">
        <v>0</v>
      </c>
      <c r="U34" s="13">
        <v>0</v>
      </c>
    </row>
    <row r="35" spans="1:21" x14ac:dyDescent="0.25">
      <c r="A35" s="2">
        <v>6</v>
      </c>
      <c r="B35" s="2">
        <v>51</v>
      </c>
      <c r="C35" s="2">
        <v>60</v>
      </c>
      <c r="D35" s="9">
        <v>43719.580879629633</v>
      </c>
      <c r="E35" s="2">
        <v>4</v>
      </c>
      <c r="F35" s="10">
        <v>92.146371695507113</v>
      </c>
      <c r="G35" s="10">
        <v>517.31390647348269</v>
      </c>
      <c r="H35" s="10">
        <v>1193.1112513792857</v>
      </c>
      <c r="I35" s="11">
        <v>5.6140453167588582</v>
      </c>
      <c r="J35" s="12">
        <v>0</v>
      </c>
      <c r="K35" s="12">
        <v>0</v>
      </c>
      <c r="L35" s="12">
        <v>0</v>
      </c>
      <c r="M35" s="13">
        <v>0</v>
      </c>
      <c r="N35" s="10">
        <v>64.395095337379317</v>
      </c>
      <c r="O35" s="10">
        <v>83.530865359267835</v>
      </c>
      <c r="P35" s="10">
        <v>135.6049046626207</v>
      </c>
      <c r="Q35" s="11">
        <v>1297.1619177148857</v>
      </c>
      <c r="R35" s="12">
        <v>0</v>
      </c>
      <c r="S35" s="12">
        <v>0</v>
      </c>
      <c r="T35" s="12">
        <v>0</v>
      </c>
      <c r="U35" s="13">
        <v>0</v>
      </c>
    </row>
    <row r="36" spans="1:21" x14ac:dyDescent="0.25">
      <c r="A36" s="2">
        <v>7</v>
      </c>
      <c r="B36" s="2">
        <v>61</v>
      </c>
      <c r="C36" s="2">
        <v>70</v>
      </c>
      <c r="D36" s="9">
        <v>43719.585376157411</v>
      </c>
      <c r="E36" s="2">
        <v>4</v>
      </c>
      <c r="F36" s="10">
        <v>87.015908264623391</v>
      </c>
      <c r="G36" s="10">
        <v>509.30089206128395</v>
      </c>
      <c r="H36" s="10">
        <v>1126.6820091688103</v>
      </c>
      <c r="I36" s="11">
        <v>5.8529630066315352</v>
      </c>
      <c r="J36" s="12">
        <v>0</v>
      </c>
      <c r="K36" s="12">
        <v>0</v>
      </c>
      <c r="L36" s="12">
        <v>0</v>
      </c>
      <c r="M36" s="13">
        <v>0</v>
      </c>
      <c r="N36" s="10">
        <v>60.809748723316112</v>
      </c>
      <c r="O36" s="10">
        <v>82.237000996428492</v>
      </c>
      <c r="P36" s="10">
        <v>139.19025127668388</v>
      </c>
      <c r="Q36" s="11">
        <v>1352.3654138188635</v>
      </c>
      <c r="R36" s="12">
        <v>0</v>
      </c>
      <c r="S36" s="12">
        <v>0</v>
      </c>
      <c r="T36" s="12">
        <v>0</v>
      </c>
      <c r="U36" s="13">
        <v>0</v>
      </c>
    </row>
    <row r="37" spans="1:21" x14ac:dyDescent="0.25">
      <c r="A37" s="2">
        <v>1</v>
      </c>
      <c r="B37" s="2">
        <v>1</v>
      </c>
      <c r="C37" s="2">
        <v>10</v>
      </c>
      <c r="D37" s="9">
        <v>43719.558344907404</v>
      </c>
      <c r="E37" s="2">
        <v>5</v>
      </c>
      <c r="F37" s="10">
        <v>151.77843779300929</v>
      </c>
      <c r="G37" s="10">
        <v>735.54017887962812</v>
      </c>
      <c r="H37" s="10">
        <v>1965.2272630550021</v>
      </c>
      <c r="I37" s="11">
        <v>4.8461440872301962</v>
      </c>
      <c r="J37" s="12">
        <v>0</v>
      </c>
      <c r="K37" s="12">
        <v>0</v>
      </c>
      <c r="L37" s="12">
        <v>0</v>
      </c>
      <c r="M37" s="13">
        <v>0</v>
      </c>
      <c r="N37" s="10">
        <v>100</v>
      </c>
      <c r="O37" s="10">
        <v>100</v>
      </c>
      <c r="P37" s="10">
        <v>100</v>
      </c>
      <c r="Q37" s="11">
        <v>1000</v>
      </c>
      <c r="R37" s="12">
        <v>0</v>
      </c>
      <c r="S37" s="12">
        <v>0</v>
      </c>
      <c r="T37" s="12">
        <v>0</v>
      </c>
      <c r="U37" s="13">
        <v>0</v>
      </c>
    </row>
    <row r="38" spans="1:21" x14ac:dyDescent="0.25">
      <c r="A38" s="2">
        <v>2</v>
      </c>
      <c r="B38" s="2">
        <v>11</v>
      </c>
      <c r="C38" s="2">
        <v>20</v>
      </c>
      <c r="D38" s="9">
        <v>43719.5628587963</v>
      </c>
      <c r="E38" s="2">
        <v>5</v>
      </c>
      <c r="F38" s="10">
        <v>127.78514112295541</v>
      </c>
      <c r="G38" s="10">
        <v>701.76926547909</v>
      </c>
      <c r="H38" s="10">
        <v>1654.5620497862935</v>
      </c>
      <c r="I38" s="11">
        <v>3.9266636251259062</v>
      </c>
      <c r="J38" s="12">
        <v>0</v>
      </c>
      <c r="K38" s="12">
        <v>0</v>
      </c>
      <c r="L38" s="12">
        <v>0</v>
      </c>
      <c r="M38" s="13">
        <v>0</v>
      </c>
      <c r="N38" s="10">
        <v>84.191893776917652</v>
      </c>
      <c r="O38" s="10">
        <v>68.217791479913785</v>
      </c>
      <c r="P38" s="10">
        <v>115.80810622308235</v>
      </c>
      <c r="Q38" s="11">
        <v>810.26555431416875</v>
      </c>
      <c r="R38" s="12">
        <v>0</v>
      </c>
      <c r="S38" s="12">
        <v>0</v>
      </c>
      <c r="T38" s="12">
        <v>0</v>
      </c>
      <c r="U38" s="13">
        <v>0</v>
      </c>
    </row>
    <row r="39" spans="1:21" x14ac:dyDescent="0.25">
      <c r="A39" s="2">
        <v>3</v>
      </c>
      <c r="B39" s="2">
        <v>21</v>
      </c>
      <c r="C39" s="2">
        <v>30</v>
      </c>
      <c r="D39" s="9">
        <v>43719.567361111112</v>
      </c>
      <c r="E39" s="2">
        <v>5</v>
      </c>
      <c r="F39" s="10">
        <v>118.74742955330751</v>
      </c>
      <c r="G39" s="10">
        <v>689.87092950333101</v>
      </c>
      <c r="H39" s="10">
        <v>1537.5417573747866</v>
      </c>
      <c r="I39" s="11">
        <v>4.1253181761161484</v>
      </c>
      <c r="J39" s="12">
        <v>0</v>
      </c>
      <c r="K39" s="12">
        <v>0</v>
      </c>
      <c r="L39" s="12">
        <v>0</v>
      </c>
      <c r="M39" s="13">
        <v>0</v>
      </c>
      <c r="N39" s="10">
        <v>78.237351286519072</v>
      </c>
      <c r="O39" s="10">
        <v>66.600159117004438</v>
      </c>
      <c r="P39" s="10">
        <v>121.76264871348091</v>
      </c>
      <c r="Q39" s="11">
        <v>851.25784579673245</v>
      </c>
      <c r="R39" s="12">
        <v>0</v>
      </c>
      <c r="S39" s="12">
        <v>0</v>
      </c>
      <c r="T39" s="12">
        <v>0</v>
      </c>
      <c r="U39" s="13">
        <v>0</v>
      </c>
    </row>
    <row r="40" spans="1:21" x14ac:dyDescent="0.25">
      <c r="A40" s="2">
        <v>4</v>
      </c>
      <c r="B40" s="2">
        <v>31</v>
      </c>
      <c r="C40" s="2">
        <v>40</v>
      </c>
      <c r="D40" s="9">
        <v>43719.571863425925</v>
      </c>
      <c r="E40" s="2">
        <v>5</v>
      </c>
      <c r="F40" s="10">
        <v>112.78767522016375</v>
      </c>
      <c r="G40" s="10">
        <v>672.72682540107598</v>
      </c>
      <c r="H40" s="10">
        <v>1460.3748562858641</v>
      </c>
      <c r="I40" s="11">
        <v>4.1912986013613986</v>
      </c>
      <c r="J40" s="12">
        <v>0</v>
      </c>
      <c r="K40" s="12">
        <v>0</v>
      </c>
      <c r="L40" s="12">
        <v>0</v>
      </c>
      <c r="M40" s="13">
        <v>0</v>
      </c>
      <c r="N40" s="10">
        <v>74.310736663385654</v>
      </c>
      <c r="O40" s="10">
        <v>64.269340951724985</v>
      </c>
      <c r="P40" s="10">
        <v>125.68926333661435</v>
      </c>
      <c r="Q40" s="11">
        <v>864.8728815978991</v>
      </c>
      <c r="R40" s="12">
        <v>0</v>
      </c>
      <c r="S40" s="12">
        <v>0</v>
      </c>
      <c r="T40" s="12">
        <v>0</v>
      </c>
      <c r="U40" s="13">
        <v>0</v>
      </c>
    </row>
    <row r="41" spans="1:21" x14ac:dyDescent="0.25">
      <c r="A41" s="2">
        <v>5</v>
      </c>
      <c r="B41" s="2">
        <v>41</v>
      </c>
      <c r="C41" s="2">
        <v>50</v>
      </c>
      <c r="D41" s="9">
        <v>43719.576365740737</v>
      </c>
      <c r="E41" s="2">
        <v>5</v>
      </c>
      <c r="F41" s="10">
        <v>109.0630415153985</v>
      </c>
      <c r="G41" s="10">
        <v>659.74338521160098</v>
      </c>
      <c r="H41" s="10">
        <v>1412.1482978370238</v>
      </c>
      <c r="I41" s="11">
        <v>4.2153911978210346</v>
      </c>
      <c r="J41" s="12">
        <v>0</v>
      </c>
      <c r="K41" s="12">
        <v>0</v>
      </c>
      <c r="L41" s="12">
        <v>0</v>
      </c>
      <c r="M41" s="13">
        <v>0</v>
      </c>
      <c r="N41" s="10">
        <v>71.856742697625648</v>
      </c>
      <c r="O41" s="10">
        <v>62.504183783934167</v>
      </c>
      <c r="P41" s="10">
        <v>128.14325730237434</v>
      </c>
      <c r="Q41" s="11">
        <v>869.84437976757181</v>
      </c>
      <c r="R41" s="12">
        <v>0</v>
      </c>
      <c r="S41" s="12">
        <v>0</v>
      </c>
      <c r="T41" s="12">
        <v>0</v>
      </c>
      <c r="U41" s="13">
        <v>0</v>
      </c>
    </row>
    <row r="42" spans="1:21" x14ac:dyDescent="0.25">
      <c r="A42" s="2">
        <v>6</v>
      </c>
      <c r="B42" s="2">
        <v>51</v>
      </c>
      <c r="C42" s="2">
        <v>60</v>
      </c>
      <c r="D42" s="9">
        <v>43719.580879629633</v>
      </c>
      <c r="E42" s="2">
        <v>5</v>
      </c>
      <c r="F42" s="10">
        <v>103.74824576030669</v>
      </c>
      <c r="G42" s="10">
        <v>653.94282034929802</v>
      </c>
      <c r="H42" s="10">
        <v>1343.3323206313571</v>
      </c>
      <c r="I42" s="11">
        <v>4.3754264664682472</v>
      </c>
      <c r="J42" s="12">
        <v>0</v>
      </c>
      <c r="K42" s="12">
        <v>0</v>
      </c>
      <c r="L42" s="12">
        <v>0</v>
      </c>
      <c r="M42" s="13">
        <v>0</v>
      </c>
      <c r="N42" s="10">
        <v>68.355062332236756</v>
      </c>
      <c r="O42" s="10">
        <v>61.715570866671335</v>
      </c>
      <c r="P42" s="10">
        <v>131.64493766776326</v>
      </c>
      <c r="Q42" s="11">
        <v>902.86759694118246</v>
      </c>
      <c r="R42" s="12">
        <v>0</v>
      </c>
      <c r="S42" s="12">
        <v>0</v>
      </c>
      <c r="T42" s="12">
        <v>0</v>
      </c>
      <c r="U42" s="13">
        <v>0</v>
      </c>
    </row>
    <row r="43" spans="1:21" x14ac:dyDescent="0.25">
      <c r="A43" s="2">
        <v>7</v>
      </c>
      <c r="B43" s="2">
        <v>61</v>
      </c>
      <c r="C43" s="2">
        <v>70</v>
      </c>
      <c r="D43" s="9">
        <v>43719.585376157411</v>
      </c>
      <c r="E43" s="2">
        <v>5</v>
      </c>
      <c r="F43" s="10">
        <v>99.193225535767226</v>
      </c>
      <c r="G43" s="10">
        <v>650.42117273247197</v>
      </c>
      <c r="H43" s="10">
        <v>1284.3539172481319</v>
      </c>
      <c r="I43" s="11">
        <v>4.5408461142344727</v>
      </c>
      <c r="J43" s="12">
        <v>0</v>
      </c>
      <c r="K43" s="12">
        <v>0</v>
      </c>
      <c r="L43" s="12">
        <v>0</v>
      </c>
      <c r="M43" s="13">
        <v>0</v>
      </c>
      <c r="N43" s="10">
        <v>65.353963960970447</v>
      </c>
      <c r="O43" s="10">
        <v>61.236787012580606</v>
      </c>
      <c r="P43" s="10">
        <v>134.64603603902955</v>
      </c>
      <c r="Q43" s="11">
        <v>937.00187871008677</v>
      </c>
      <c r="R43" s="12">
        <v>0</v>
      </c>
      <c r="S43" s="12">
        <v>0</v>
      </c>
      <c r="T43" s="12">
        <v>0</v>
      </c>
      <c r="U43" s="13">
        <v>0</v>
      </c>
    </row>
    <row r="44" spans="1:21" x14ac:dyDescent="0.25">
      <c r="A44" s="2">
        <v>1</v>
      </c>
      <c r="B44" s="2">
        <v>1</v>
      </c>
      <c r="C44" s="2">
        <v>10</v>
      </c>
      <c r="D44" s="9">
        <v>43719.558344907404</v>
      </c>
      <c r="E44" s="2">
        <v>6</v>
      </c>
      <c r="F44" s="10">
        <v>101.87834592055385</v>
      </c>
      <c r="G44" s="10">
        <v>648.09164475029741</v>
      </c>
      <c r="H44" s="10">
        <v>1319.120856883944</v>
      </c>
      <c r="I44" s="11">
        <v>6.361426845854842</v>
      </c>
      <c r="J44" s="12">
        <v>0</v>
      </c>
      <c r="K44" s="12">
        <v>0</v>
      </c>
      <c r="L44" s="12">
        <v>0</v>
      </c>
      <c r="M44" s="13">
        <v>0</v>
      </c>
      <c r="N44" s="10">
        <v>100</v>
      </c>
      <c r="O44" s="10">
        <v>100</v>
      </c>
      <c r="P44" s="10">
        <v>100</v>
      </c>
      <c r="Q44" s="11">
        <v>1000</v>
      </c>
      <c r="R44" s="12">
        <v>0</v>
      </c>
      <c r="S44" s="12">
        <v>0</v>
      </c>
      <c r="T44" s="12">
        <v>0</v>
      </c>
      <c r="U44" s="13">
        <v>0</v>
      </c>
    </row>
    <row r="45" spans="1:21" x14ac:dyDescent="0.25">
      <c r="A45" s="2">
        <v>2</v>
      </c>
      <c r="B45" s="2">
        <v>11</v>
      </c>
      <c r="C45" s="2">
        <v>20</v>
      </c>
      <c r="D45" s="9">
        <v>43719.5628587963</v>
      </c>
      <c r="E45" s="2">
        <v>6</v>
      </c>
      <c r="F45" s="10">
        <v>88.958532610302981</v>
      </c>
      <c r="G45" s="10">
        <v>618.61668098760367</v>
      </c>
      <c r="H45" s="10">
        <v>1151.8351098431654</v>
      </c>
      <c r="I45" s="11">
        <v>6.9539892670841654</v>
      </c>
      <c r="J45" s="12">
        <v>0</v>
      </c>
      <c r="K45" s="12">
        <v>0</v>
      </c>
      <c r="L45" s="12">
        <v>0</v>
      </c>
      <c r="M45" s="13">
        <v>0</v>
      </c>
      <c r="N45" s="10">
        <v>87.318391171833582</v>
      </c>
      <c r="O45" s="10">
        <v>95.45203768611303</v>
      </c>
      <c r="P45" s="10">
        <v>112.68160882816642</v>
      </c>
      <c r="Q45" s="11">
        <v>1093.1492942680686</v>
      </c>
      <c r="R45" s="12">
        <v>0</v>
      </c>
      <c r="S45" s="12">
        <v>0</v>
      </c>
      <c r="T45" s="12">
        <v>0</v>
      </c>
      <c r="U45" s="13">
        <v>0</v>
      </c>
    </row>
    <row r="46" spans="1:21" x14ac:dyDescent="0.25">
      <c r="A46" s="2">
        <v>3</v>
      </c>
      <c r="B46" s="2">
        <v>21</v>
      </c>
      <c r="C46" s="2">
        <v>30</v>
      </c>
      <c r="D46" s="9">
        <v>43719.567361111112</v>
      </c>
      <c r="E46" s="2">
        <v>6</v>
      </c>
      <c r="F46" s="10">
        <v>81.303178081092099</v>
      </c>
      <c r="G46" s="10">
        <v>616.35414152142528</v>
      </c>
      <c r="H46" s="10">
        <v>1052.7135768512785</v>
      </c>
      <c r="I46" s="11">
        <v>7.5809354082895908</v>
      </c>
      <c r="J46" s="12">
        <v>0</v>
      </c>
      <c r="K46" s="12">
        <v>0</v>
      </c>
      <c r="L46" s="12">
        <v>0</v>
      </c>
      <c r="M46" s="13">
        <v>0</v>
      </c>
      <c r="N46" s="10">
        <v>79.804179530450412</v>
      </c>
      <c r="O46" s="10">
        <v>95.102929734405038</v>
      </c>
      <c r="P46" s="10">
        <v>120.19582046954959</v>
      </c>
      <c r="Q46" s="11">
        <v>1191.7036212134376</v>
      </c>
      <c r="R46" s="12">
        <v>0</v>
      </c>
      <c r="S46" s="12">
        <v>0</v>
      </c>
      <c r="T46" s="12">
        <v>0</v>
      </c>
      <c r="U46" s="13">
        <v>0</v>
      </c>
    </row>
    <row r="47" spans="1:21" x14ac:dyDescent="0.25">
      <c r="A47" s="2">
        <v>4</v>
      </c>
      <c r="B47" s="2">
        <v>31</v>
      </c>
      <c r="C47" s="2">
        <v>40</v>
      </c>
      <c r="D47" s="9">
        <v>43719.571863425925</v>
      </c>
      <c r="E47" s="2">
        <v>6</v>
      </c>
      <c r="F47" s="10">
        <v>80.455244213980635</v>
      </c>
      <c r="G47" s="10">
        <v>607.56828843096412</v>
      </c>
      <c r="H47" s="10">
        <v>1041.734528857731</v>
      </c>
      <c r="I47" s="11">
        <v>7.5516306533737119</v>
      </c>
      <c r="J47" s="12">
        <v>0</v>
      </c>
      <c r="K47" s="12">
        <v>0</v>
      </c>
      <c r="L47" s="12">
        <v>0</v>
      </c>
      <c r="M47" s="13">
        <v>0</v>
      </c>
      <c r="N47" s="10">
        <v>78.971879143700221</v>
      </c>
      <c r="O47" s="10">
        <v>93.747279933697257</v>
      </c>
      <c r="P47" s="10">
        <v>121.02812085629978</v>
      </c>
      <c r="Q47" s="11">
        <v>1187.0969888295449</v>
      </c>
      <c r="R47" s="12">
        <v>0</v>
      </c>
      <c r="S47" s="12">
        <v>0</v>
      </c>
      <c r="T47" s="12">
        <v>0</v>
      </c>
      <c r="U47" s="13">
        <v>0</v>
      </c>
    </row>
    <row r="48" spans="1:21" x14ac:dyDescent="0.25">
      <c r="A48" s="2">
        <v>5</v>
      </c>
      <c r="B48" s="2">
        <v>41</v>
      </c>
      <c r="C48" s="2">
        <v>50</v>
      </c>
      <c r="D48" s="9">
        <v>43719.576365740737</v>
      </c>
      <c r="E48" s="2">
        <v>6</v>
      </c>
      <c r="F48" s="10">
        <v>77.447908883593811</v>
      </c>
      <c r="G48" s="10">
        <v>601.64612966610923</v>
      </c>
      <c r="H48" s="10">
        <v>1002.795549999056</v>
      </c>
      <c r="I48" s="11">
        <v>7.7683973439540992</v>
      </c>
      <c r="J48" s="12">
        <v>0</v>
      </c>
      <c r="K48" s="12">
        <v>0</v>
      </c>
      <c r="L48" s="12">
        <v>0</v>
      </c>
      <c r="M48" s="13">
        <v>0</v>
      </c>
      <c r="N48" s="10">
        <v>76.019990493356431</v>
      </c>
      <c r="O48" s="10">
        <v>92.833495777887535</v>
      </c>
      <c r="P48" s="10">
        <v>123.98000950664358</v>
      </c>
      <c r="Q48" s="11">
        <v>1221.1721571578003</v>
      </c>
      <c r="R48" s="12">
        <v>0</v>
      </c>
      <c r="S48" s="12">
        <v>0</v>
      </c>
      <c r="T48" s="12">
        <v>0</v>
      </c>
      <c r="U48" s="13">
        <v>0</v>
      </c>
    </row>
    <row r="49" spans="1:21" x14ac:dyDescent="0.25">
      <c r="A49" s="2">
        <v>6</v>
      </c>
      <c r="B49" s="2">
        <v>51</v>
      </c>
      <c r="C49" s="2">
        <v>60</v>
      </c>
      <c r="D49" s="9">
        <v>43719.580879629633</v>
      </c>
      <c r="E49" s="2">
        <v>6</v>
      </c>
      <c r="F49" s="10">
        <v>74.239157014945391</v>
      </c>
      <c r="G49" s="10">
        <v>597.3050733334702</v>
      </c>
      <c r="H49" s="10">
        <v>961.2486297359394</v>
      </c>
      <c r="I49" s="11">
        <v>8.045687711852981</v>
      </c>
      <c r="J49" s="12">
        <v>0</v>
      </c>
      <c r="K49" s="12">
        <v>0</v>
      </c>
      <c r="L49" s="12">
        <v>0</v>
      </c>
      <c r="M49" s="13">
        <v>0</v>
      </c>
      <c r="N49" s="10">
        <v>72.870398850839337</v>
      </c>
      <c r="O49" s="10">
        <v>92.163674408054632</v>
      </c>
      <c r="P49" s="10">
        <v>127.12960114916068</v>
      </c>
      <c r="Q49" s="11">
        <v>1264.7614924779991</v>
      </c>
      <c r="R49" s="12">
        <v>0</v>
      </c>
      <c r="S49" s="12">
        <v>0</v>
      </c>
      <c r="T49" s="12">
        <v>0</v>
      </c>
      <c r="U49" s="13">
        <v>0</v>
      </c>
    </row>
    <row r="50" spans="1:21" x14ac:dyDescent="0.25">
      <c r="A50" s="2">
        <v>7</v>
      </c>
      <c r="B50" s="2">
        <v>61</v>
      </c>
      <c r="C50" s="2">
        <v>70</v>
      </c>
      <c r="D50" s="9">
        <v>43719.585376157411</v>
      </c>
      <c r="E50" s="2">
        <v>6</v>
      </c>
      <c r="F50" s="10">
        <v>73.372899565640708</v>
      </c>
      <c r="G50" s="10">
        <v>595.95986281662624</v>
      </c>
      <c r="H50" s="10">
        <v>950.03232799405612</v>
      </c>
      <c r="I50" s="11">
        <v>8.1223430768668194</v>
      </c>
      <c r="J50" s="12">
        <v>0</v>
      </c>
      <c r="K50" s="12">
        <v>0</v>
      </c>
      <c r="L50" s="12">
        <v>0</v>
      </c>
      <c r="M50" s="13">
        <v>0</v>
      </c>
      <c r="N50" s="10">
        <v>72.020112716452928</v>
      </c>
      <c r="O50" s="10">
        <v>91.956109547785175</v>
      </c>
      <c r="P50" s="10">
        <v>127.97988728354707</v>
      </c>
      <c r="Q50" s="11">
        <v>1276.811519440706</v>
      </c>
      <c r="R50" s="12">
        <v>0</v>
      </c>
      <c r="S50" s="12">
        <v>0</v>
      </c>
      <c r="T50" s="12">
        <v>0</v>
      </c>
      <c r="U50" s="13">
        <v>0</v>
      </c>
    </row>
    <row r="51" spans="1:21" x14ac:dyDescent="0.25">
      <c r="A51" s="2">
        <v>1</v>
      </c>
      <c r="B51" s="2">
        <v>1</v>
      </c>
      <c r="C51" s="2">
        <v>10</v>
      </c>
      <c r="D51" s="9">
        <v>43719.558344907404</v>
      </c>
      <c r="E51" s="2">
        <v>7</v>
      </c>
      <c r="F51" s="10">
        <v>145.33087766794938</v>
      </c>
      <c r="G51" s="10">
        <v>644.43555090063899</v>
      </c>
      <c r="H51" s="10">
        <v>1881.7442524100104</v>
      </c>
      <c r="I51" s="11">
        <v>5.1223495161263584</v>
      </c>
      <c r="J51" s="12">
        <v>0</v>
      </c>
      <c r="K51" s="12">
        <v>0</v>
      </c>
      <c r="L51" s="12">
        <v>0</v>
      </c>
      <c r="M51" s="13">
        <v>0</v>
      </c>
      <c r="N51" s="10">
        <v>100</v>
      </c>
      <c r="O51" s="10">
        <v>100</v>
      </c>
      <c r="P51" s="10">
        <v>100</v>
      </c>
      <c r="Q51" s="11">
        <v>1000</v>
      </c>
      <c r="R51" s="12">
        <v>0</v>
      </c>
      <c r="S51" s="12">
        <v>0</v>
      </c>
      <c r="T51" s="12">
        <v>0</v>
      </c>
      <c r="U51" s="13">
        <v>0</v>
      </c>
    </row>
    <row r="52" spans="1:21" x14ac:dyDescent="0.25">
      <c r="A52" s="2">
        <v>2</v>
      </c>
      <c r="B52" s="2">
        <v>11</v>
      </c>
      <c r="C52" s="2">
        <v>20</v>
      </c>
      <c r="D52" s="9">
        <v>43719.5628587963</v>
      </c>
      <c r="E52" s="2">
        <v>7</v>
      </c>
      <c r="F52" s="10">
        <v>121.25412129998875</v>
      </c>
      <c r="G52" s="10">
        <v>693.32779813722448</v>
      </c>
      <c r="H52" s="10">
        <v>1569.9984029450297</v>
      </c>
      <c r="I52" s="11">
        <v>5.7179730528242985</v>
      </c>
      <c r="J52" s="12">
        <v>0</v>
      </c>
      <c r="K52" s="12">
        <v>0</v>
      </c>
      <c r="L52" s="12">
        <v>0</v>
      </c>
      <c r="M52" s="13">
        <v>0</v>
      </c>
      <c r="N52" s="10">
        <v>83.433144590944408</v>
      </c>
      <c r="O52" s="10">
        <v>93.134697462851776</v>
      </c>
      <c r="P52" s="10">
        <v>116.56685540905559</v>
      </c>
      <c r="Q52" s="11">
        <v>1116.2793625899167</v>
      </c>
      <c r="R52" s="12">
        <v>0</v>
      </c>
      <c r="S52" s="12">
        <v>0</v>
      </c>
      <c r="T52" s="12">
        <v>0</v>
      </c>
      <c r="U52" s="13">
        <v>0</v>
      </c>
    </row>
    <row r="53" spans="1:21" x14ac:dyDescent="0.25">
      <c r="A53" s="2">
        <v>3</v>
      </c>
      <c r="B53" s="2">
        <v>21</v>
      </c>
      <c r="C53" s="2">
        <v>30</v>
      </c>
      <c r="D53" s="9">
        <v>43719.567361111112</v>
      </c>
      <c r="E53" s="2">
        <v>7</v>
      </c>
      <c r="F53" s="10">
        <v>107.93552758755872</v>
      </c>
      <c r="G53" s="10">
        <v>679.93599958397056</v>
      </c>
      <c r="H53" s="10">
        <v>1397.5492471241234</v>
      </c>
      <c r="I53" s="11">
        <v>6.299464270764763</v>
      </c>
      <c r="J53" s="12">
        <v>0</v>
      </c>
      <c r="K53" s="12">
        <v>0</v>
      </c>
      <c r="L53" s="12">
        <v>0</v>
      </c>
      <c r="M53" s="13">
        <v>0</v>
      </c>
      <c r="N53" s="10">
        <v>74.268819757745362</v>
      </c>
      <c r="O53" s="10">
        <v>91.335777658840243</v>
      </c>
      <c r="P53" s="10">
        <v>125.73118024225464</v>
      </c>
      <c r="Q53" s="11">
        <v>1229.7997727278412</v>
      </c>
      <c r="R53" s="12">
        <v>0</v>
      </c>
      <c r="S53" s="12">
        <v>0</v>
      </c>
      <c r="T53" s="12">
        <v>0</v>
      </c>
      <c r="U53" s="13">
        <v>0</v>
      </c>
    </row>
    <row r="54" spans="1:21" x14ac:dyDescent="0.25">
      <c r="A54" s="2">
        <v>4</v>
      </c>
      <c r="B54" s="2">
        <v>31</v>
      </c>
      <c r="C54" s="2">
        <v>40</v>
      </c>
      <c r="D54" s="9">
        <v>43719.571863425925</v>
      </c>
      <c r="E54" s="2">
        <v>7</v>
      </c>
      <c r="F54" s="10">
        <v>100.62236774366833</v>
      </c>
      <c r="G54" s="10">
        <v>663.10642952515377</v>
      </c>
      <c r="H54" s="10">
        <v>1302.8584510316473</v>
      </c>
      <c r="I54" s="11">
        <v>6.5900499500706671</v>
      </c>
      <c r="J54" s="12">
        <v>0</v>
      </c>
      <c r="K54" s="12">
        <v>0</v>
      </c>
      <c r="L54" s="12">
        <v>0</v>
      </c>
      <c r="M54" s="13">
        <v>0</v>
      </c>
      <c r="N54" s="10">
        <v>69.236744013594532</v>
      </c>
      <c r="O54" s="10">
        <v>89.075062135722646</v>
      </c>
      <c r="P54" s="10">
        <v>130.76325598640545</v>
      </c>
      <c r="Q54" s="11">
        <v>1286.5287558616692</v>
      </c>
      <c r="R54" s="12">
        <v>0</v>
      </c>
      <c r="S54" s="12">
        <v>0</v>
      </c>
      <c r="T54" s="12">
        <v>0</v>
      </c>
      <c r="U54" s="13">
        <v>0</v>
      </c>
    </row>
    <row r="55" spans="1:21" x14ac:dyDescent="0.25">
      <c r="A55" s="2">
        <v>5</v>
      </c>
      <c r="B55" s="2">
        <v>41</v>
      </c>
      <c r="C55" s="2">
        <v>50</v>
      </c>
      <c r="D55" s="9">
        <v>43719.576365740737</v>
      </c>
      <c r="E55" s="2">
        <v>7</v>
      </c>
      <c r="F55" s="10">
        <v>96.969735598081968</v>
      </c>
      <c r="G55" s="10">
        <v>644.89897114772248</v>
      </c>
      <c r="H55" s="10">
        <v>1255.5641687950167</v>
      </c>
      <c r="I55" s="11">
        <v>6.6505179906923289</v>
      </c>
      <c r="J55" s="12">
        <v>0</v>
      </c>
      <c r="K55" s="12">
        <v>0</v>
      </c>
      <c r="L55" s="12">
        <v>0</v>
      </c>
      <c r="M55" s="13">
        <v>0</v>
      </c>
      <c r="N55" s="10">
        <v>66.72342254729756</v>
      </c>
      <c r="O55" s="10">
        <v>86.629254925762908</v>
      </c>
      <c r="P55" s="10">
        <v>133.27657745270244</v>
      </c>
      <c r="Q55" s="11">
        <v>1298.3335029667417</v>
      </c>
      <c r="R55" s="12">
        <v>0</v>
      </c>
      <c r="S55" s="12">
        <v>0</v>
      </c>
      <c r="T55" s="12">
        <v>0</v>
      </c>
      <c r="U55" s="13">
        <v>0</v>
      </c>
    </row>
    <row r="56" spans="1:21" x14ac:dyDescent="0.25">
      <c r="A56" s="2">
        <v>6</v>
      </c>
      <c r="B56" s="2">
        <v>51</v>
      </c>
      <c r="C56" s="2">
        <v>60</v>
      </c>
      <c r="D56" s="9">
        <v>43719.580879629633</v>
      </c>
      <c r="E56" s="2">
        <v>7</v>
      </c>
      <c r="F56" s="10">
        <v>89.096504062827833</v>
      </c>
      <c r="G56" s="10">
        <v>634.64638420955316</v>
      </c>
      <c r="H56" s="10">
        <v>1153.6215642563734</v>
      </c>
      <c r="I56" s="11">
        <v>7.1231345257050949</v>
      </c>
      <c r="J56" s="12">
        <v>0</v>
      </c>
      <c r="K56" s="12">
        <v>0</v>
      </c>
      <c r="L56" s="12">
        <v>0</v>
      </c>
      <c r="M56" s="13">
        <v>0</v>
      </c>
      <c r="N56" s="10">
        <v>61.305969861679834</v>
      </c>
      <c r="O56" s="10">
        <v>85.252025301819586</v>
      </c>
      <c r="P56" s="10">
        <v>138.69403013832016</v>
      </c>
      <c r="Q56" s="11">
        <v>1390.5990802228148</v>
      </c>
      <c r="R56" s="12">
        <v>0</v>
      </c>
      <c r="S56" s="12">
        <v>0</v>
      </c>
      <c r="T56" s="12">
        <v>0</v>
      </c>
      <c r="U56" s="13">
        <v>0</v>
      </c>
    </row>
    <row r="57" spans="1:21" x14ac:dyDescent="0.25">
      <c r="A57" s="2">
        <v>7</v>
      </c>
      <c r="B57" s="2">
        <v>61</v>
      </c>
      <c r="C57" s="2">
        <v>70</v>
      </c>
      <c r="D57" s="9">
        <v>43719.585376157411</v>
      </c>
      <c r="E57" s="2">
        <v>7</v>
      </c>
      <c r="F57" s="10">
        <v>85.509069625228193</v>
      </c>
      <c r="G57" s="10">
        <v>623.95142287511032</v>
      </c>
      <c r="H57" s="10">
        <v>1107.1714619644526</v>
      </c>
      <c r="I57" s="11">
        <v>7.2969034233419219</v>
      </c>
      <c r="J57" s="12">
        <v>0</v>
      </c>
      <c r="K57" s="12">
        <v>0</v>
      </c>
      <c r="L57" s="12">
        <v>0</v>
      </c>
      <c r="M57" s="13">
        <v>0</v>
      </c>
      <c r="N57" s="10">
        <v>58.837509961646631</v>
      </c>
      <c r="O57" s="10">
        <v>83.815371541597656</v>
      </c>
      <c r="P57" s="10">
        <v>141.16249003835338</v>
      </c>
      <c r="Q57" s="11">
        <v>1424.5227508137734</v>
      </c>
      <c r="R57" s="12">
        <v>0</v>
      </c>
      <c r="S57" s="12">
        <v>0</v>
      </c>
      <c r="T57" s="12">
        <v>0</v>
      </c>
      <c r="U57" s="13">
        <v>0</v>
      </c>
    </row>
    <row r="58" spans="1:21" x14ac:dyDescent="0.25">
      <c r="A58" s="2">
        <v>1</v>
      </c>
      <c r="B58" s="2">
        <v>1</v>
      </c>
      <c r="C58" s="2">
        <v>10</v>
      </c>
      <c r="D58" s="9">
        <v>43719.558344907404</v>
      </c>
      <c r="E58" s="2">
        <v>8</v>
      </c>
      <c r="F58" s="10">
        <v>164.84076603152735</v>
      </c>
      <c r="G58" s="10">
        <v>504.21962115625752</v>
      </c>
      <c r="H58" s="10">
        <v>2134.3582934344131</v>
      </c>
      <c r="I58" s="11">
        <v>3.0588284275494133</v>
      </c>
      <c r="J58" s="12">
        <v>0</v>
      </c>
      <c r="K58" s="12">
        <v>0</v>
      </c>
      <c r="L58" s="12">
        <v>0</v>
      </c>
      <c r="M58" s="13">
        <v>0</v>
      </c>
      <c r="N58" s="10">
        <v>100</v>
      </c>
      <c r="O58" s="10">
        <v>100</v>
      </c>
      <c r="P58" s="10">
        <v>100</v>
      </c>
      <c r="Q58" s="11">
        <v>1000</v>
      </c>
      <c r="R58" s="12">
        <v>0</v>
      </c>
      <c r="S58" s="12">
        <v>0</v>
      </c>
      <c r="T58" s="12">
        <v>0</v>
      </c>
      <c r="U58" s="13">
        <v>0</v>
      </c>
    </row>
    <row r="59" spans="1:21" x14ac:dyDescent="0.25">
      <c r="A59" s="2">
        <v>2</v>
      </c>
      <c r="B59" s="2">
        <v>11</v>
      </c>
      <c r="C59" s="2">
        <v>20</v>
      </c>
      <c r="D59" s="9">
        <v>43719.5628587963</v>
      </c>
      <c r="E59" s="2">
        <v>8</v>
      </c>
      <c r="F59" s="10">
        <v>140.75753074288176</v>
      </c>
      <c r="G59" s="10">
        <v>532.07499105726004</v>
      </c>
      <c r="H59" s="10">
        <v>1822.5285549022472</v>
      </c>
      <c r="I59" s="11">
        <v>3.0696403153485279</v>
      </c>
      <c r="J59" s="12">
        <v>0</v>
      </c>
      <c r="K59" s="12">
        <v>0</v>
      </c>
      <c r="L59" s="12">
        <v>0</v>
      </c>
      <c r="M59" s="13">
        <v>0</v>
      </c>
      <c r="N59" s="10">
        <v>85.390000381313783</v>
      </c>
      <c r="O59" s="10">
        <v>85.691824143305155</v>
      </c>
      <c r="P59" s="10">
        <v>114.60999961868625</v>
      </c>
      <c r="Q59" s="11">
        <v>1003.5346499665482</v>
      </c>
      <c r="R59" s="12">
        <v>0</v>
      </c>
      <c r="S59" s="12">
        <v>0</v>
      </c>
      <c r="T59" s="12">
        <v>0</v>
      </c>
      <c r="U59" s="13">
        <v>0</v>
      </c>
    </row>
    <row r="60" spans="1:21" x14ac:dyDescent="0.25">
      <c r="A60" s="2">
        <v>3</v>
      </c>
      <c r="B60" s="2">
        <v>21</v>
      </c>
      <c r="C60" s="2">
        <v>30</v>
      </c>
      <c r="D60" s="9">
        <v>43719.567361111112</v>
      </c>
      <c r="E60" s="2">
        <v>8</v>
      </c>
      <c r="F60" s="10">
        <v>128.57184967865248</v>
      </c>
      <c r="G60" s="10">
        <v>513.24875916013696</v>
      </c>
      <c r="H60" s="10">
        <v>1664.7483524272716</v>
      </c>
      <c r="I60" s="11">
        <v>3.2141464884653574</v>
      </c>
      <c r="J60" s="12">
        <v>0</v>
      </c>
      <c r="K60" s="12">
        <v>0</v>
      </c>
      <c r="L60" s="12">
        <v>0</v>
      </c>
      <c r="M60" s="13">
        <v>0</v>
      </c>
      <c r="N60" s="10">
        <v>77.997605066978338</v>
      </c>
      <c r="O60" s="10">
        <v>81.958087670703918</v>
      </c>
      <c r="P60" s="10">
        <v>122.00239493302169</v>
      </c>
      <c r="Q60" s="11">
        <v>1050.7769770664704</v>
      </c>
      <c r="R60" s="12">
        <v>0</v>
      </c>
      <c r="S60" s="12">
        <v>0</v>
      </c>
      <c r="T60" s="12">
        <v>0</v>
      </c>
      <c r="U60" s="13">
        <v>0</v>
      </c>
    </row>
    <row r="61" spans="1:21" x14ac:dyDescent="0.25">
      <c r="A61" s="2">
        <v>4</v>
      </c>
      <c r="B61" s="2">
        <v>31</v>
      </c>
      <c r="C61" s="2">
        <v>40</v>
      </c>
      <c r="D61" s="9">
        <v>43719.571863425925</v>
      </c>
      <c r="E61" s="2">
        <v>8</v>
      </c>
      <c r="F61" s="10">
        <v>123.23893735992262</v>
      </c>
      <c r="G61" s="10">
        <v>503.19652856411199</v>
      </c>
      <c r="H61" s="10">
        <v>1595.6978019495905</v>
      </c>
      <c r="I61" s="11">
        <v>3.2716650857396288</v>
      </c>
      <c r="J61" s="12">
        <v>0</v>
      </c>
      <c r="K61" s="12">
        <v>0</v>
      </c>
      <c r="L61" s="12">
        <v>0</v>
      </c>
      <c r="M61" s="13">
        <v>0</v>
      </c>
      <c r="N61" s="10">
        <v>74.762414860624958</v>
      </c>
      <c r="O61" s="10">
        <v>79.964466206118047</v>
      </c>
      <c r="P61" s="10">
        <v>125.23758513937506</v>
      </c>
      <c r="Q61" s="11">
        <v>1069.581103756359</v>
      </c>
      <c r="R61" s="12">
        <v>0</v>
      </c>
      <c r="S61" s="12">
        <v>0</v>
      </c>
      <c r="T61" s="12">
        <v>0</v>
      </c>
      <c r="U61" s="13">
        <v>0</v>
      </c>
    </row>
    <row r="62" spans="1:21" x14ac:dyDescent="0.25">
      <c r="A62" s="2">
        <v>5</v>
      </c>
      <c r="B62" s="2">
        <v>41</v>
      </c>
      <c r="C62" s="2">
        <v>50</v>
      </c>
      <c r="D62" s="9">
        <v>43719.576365740737</v>
      </c>
      <c r="E62" s="2">
        <v>8</v>
      </c>
      <c r="F62" s="10">
        <v>118.59205752610241</v>
      </c>
      <c r="G62" s="10">
        <v>494.34076388808302</v>
      </c>
      <c r="H62" s="10">
        <v>1535.5300003148279</v>
      </c>
      <c r="I62" s="11">
        <v>3.3251869654195687</v>
      </c>
      <c r="J62" s="12">
        <v>0</v>
      </c>
      <c r="K62" s="12">
        <v>0</v>
      </c>
      <c r="L62" s="12">
        <v>0</v>
      </c>
      <c r="M62" s="13">
        <v>0</v>
      </c>
      <c r="N62" s="10">
        <v>71.943403553111708</v>
      </c>
      <c r="O62" s="10">
        <v>78.208135372399028</v>
      </c>
      <c r="P62" s="10">
        <v>128.05659644688831</v>
      </c>
      <c r="Q62" s="11">
        <v>1087.0786133250206</v>
      </c>
      <c r="R62" s="12">
        <v>0</v>
      </c>
      <c r="S62" s="12">
        <v>0</v>
      </c>
      <c r="T62" s="12">
        <v>0</v>
      </c>
      <c r="U62" s="13">
        <v>0</v>
      </c>
    </row>
    <row r="63" spans="1:21" x14ac:dyDescent="0.25">
      <c r="A63" s="2">
        <v>6</v>
      </c>
      <c r="B63" s="2">
        <v>51</v>
      </c>
      <c r="C63" s="2">
        <v>60</v>
      </c>
      <c r="D63" s="9">
        <v>43719.580879629633</v>
      </c>
      <c r="E63" s="2">
        <v>8</v>
      </c>
      <c r="F63" s="10">
        <v>110.26294280504086</v>
      </c>
      <c r="G63" s="10">
        <v>485.66780910734099</v>
      </c>
      <c r="H63" s="10">
        <v>1427.6846201346345</v>
      </c>
      <c r="I63" s="11">
        <v>3.4977101036497009</v>
      </c>
      <c r="J63" s="12">
        <v>0</v>
      </c>
      <c r="K63" s="12">
        <v>0</v>
      </c>
      <c r="L63" s="12">
        <v>0</v>
      </c>
      <c r="M63" s="13">
        <v>0</v>
      </c>
      <c r="N63" s="10">
        <v>66.890578986967355</v>
      </c>
      <c r="O63" s="10">
        <v>76.488060544518589</v>
      </c>
      <c r="P63" s="10">
        <v>133.10942101303266</v>
      </c>
      <c r="Q63" s="11">
        <v>1143.4803181987879</v>
      </c>
      <c r="R63" s="12">
        <v>0</v>
      </c>
      <c r="S63" s="12">
        <v>0</v>
      </c>
      <c r="T63" s="12">
        <v>0</v>
      </c>
      <c r="U63" s="13">
        <v>0</v>
      </c>
    </row>
    <row r="64" spans="1:21" x14ac:dyDescent="0.25">
      <c r="A64" s="2">
        <v>7</v>
      </c>
      <c r="B64" s="2">
        <v>61</v>
      </c>
      <c r="C64" s="2">
        <v>70</v>
      </c>
      <c r="D64" s="9">
        <v>43719.585376157411</v>
      </c>
      <c r="E64" s="2">
        <v>8</v>
      </c>
      <c r="F64" s="10">
        <v>106.75669351450365</v>
      </c>
      <c r="G64" s="10">
        <v>476.862760600564</v>
      </c>
      <c r="H64" s="10">
        <v>1382.2857031538961</v>
      </c>
      <c r="I64" s="11">
        <v>3.5301089626700048</v>
      </c>
      <c r="J64" s="12">
        <v>0</v>
      </c>
      <c r="K64" s="12">
        <v>0</v>
      </c>
      <c r="L64" s="12">
        <v>0</v>
      </c>
      <c r="M64" s="13">
        <v>0</v>
      </c>
      <c r="N64" s="10">
        <v>64.763526695869288</v>
      </c>
      <c r="O64" s="10">
        <v>74.741788059805486</v>
      </c>
      <c r="P64" s="10">
        <v>135.23647330413073</v>
      </c>
      <c r="Q64" s="11">
        <v>1154.072235917514</v>
      </c>
      <c r="R64" s="12">
        <v>0</v>
      </c>
      <c r="S64" s="12">
        <v>0</v>
      </c>
      <c r="T64" s="12">
        <v>0</v>
      </c>
      <c r="U64" s="13">
        <v>0</v>
      </c>
    </row>
    <row r="65" spans="1:21" x14ac:dyDescent="0.25">
      <c r="A65" s="2">
        <v>1</v>
      </c>
      <c r="B65" s="2">
        <v>1</v>
      </c>
      <c r="C65" s="2">
        <v>10</v>
      </c>
      <c r="D65" s="9">
        <v>43719.558344907404</v>
      </c>
      <c r="E65" s="2">
        <v>9</v>
      </c>
      <c r="F65" s="10">
        <v>157.2993043103144</v>
      </c>
      <c r="G65" s="10">
        <v>768.62790399081302</v>
      </c>
      <c r="H65" s="10">
        <v>2036.7114445583861</v>
      </c>
      <c r="I65" s="11">
        <v>3.6785153407246924</v>
      </c>
      <c r="J65" s="12">
        <v>0</v>
      </c>
      <c r="K65" s="12">
        <v>0</v>
      </c>
      <c r="L65" s="12">
        <v>0</v>
      </c>
      <c r="M65" s="13">
        <v>0</v>
      </c>
      <c r="N65" s="10">
        <v>100</v>
      </c>
      <c r="O65" s="10">
        <v>100</v>
      </c>
      <c r="P65" s="10">
        <v>100</v>
      </c>
      <c r="Q65" s="11">
        <v>1000.0000000000001</v>
      </c>
      <c r="R65" s="12">
        <v>0</v>
      </c>
      <c r="S65" s="12">
        <v>0</v>
      </c>
      <c r="T65" s="12">
        <v>0</v>
      </c>
      <c r="U65" s="13">
        <v>0</v>
      </c>
    </row>
    <row r="66" spans="1:21" x14ac:dyDescent="0.25">
      <c r="A66" s="2">
        <v>2</v>
      </c>
      <c r="B66" s="2">
        <v>11</v>
      </c>
      <c r="C66" s="2">
        <v>20</v>
      </c>
      <c r="D66" s="9">
        <v>43719.5628587963</v>
      </c>
      <c r="E66" s="2">
        <v>9</v>
      </c>
      <c r="F66" s="10">
        <v>131.02478882827373</v>
      </c>
      <c r="G66" s="10">
        <v>702.92265590022805</v>
      </c>
      <c r="H66" s="10">
        <v>1696.5090093528938</v>
      </c>
      <c r="I66" s="11">
        <v>4.601592273431879</v>
      </c>
      <c r="J66" s="12">
        <v>0</v>
      </c>
      <c r="K66" s="12">
        <v>0</v>
      </c>
      <c r="L66" s="12">
        <v>0</v>
      </c>
      <c r="M66" s="13">
        <v>0</v>
      </c>
      <c r="N66" s="10">
        <v>83.296483352394716</v>
      </c>
      <c r="O66" s="10">
        <v>104.19868308145064</v>
      </c>
      <c r="P66" s="10">
        <v>116.7035166476053</v>
      </c>
      <c r="Q66" s="11">
        <v>1250.9373611923918</v>
      </c>
      <c r="R66" s="12">
        <v>0</v>
      </c>
      <c r="S66" s="12">
        <v>0</v>
      </c>
      <c r="T66" s="12">
        <v>0</v>
      </c>
      <c r="U66" s="13">
        <v>0</v>
      </c>
    </row>
    <row r="67" spans="1:21" x14ac:dyDescent="0.25">
      <c r="A67" s="2">
        <v>3</v>
      </c>
      <c r="B67" s="2">
        <v>21</v>
      </c>
      <c r="C67" s="2">
        <v>30</v>
      </c>
      <c r="D67" s="9">
        <v>43719.567361111112</v>
      </c>
      <c r="E67" s="2">
        <v>9</v>
      </c>
      <c r="F67" s="10">
        <v>121.68432107069381</v>
      </c>
      <c r="G67" s="10">
        <v>708.84522399318996</v>
      </c>
      <c r="H67" s="10">
        <v>1575.5686297192874</v>
      </c>
      <c r="I67" s="11">
        <v>5.0034812918870202</v>
      </c>
      <c r="J67" s="12">
        <v>0</v>
      </c>
      <c r="K67" s="12">
        <v>0</v>
      </c>
      <c r="L67" s="12">
        <v>0</v>
      </c>
      <c r="M67" s="13">
        <v>0</v>
      </c>
      <c r="N67" s="10">
        <v>77.358461058822854</v>
      </c>
      <c r="O67" s="10">
        <v>105.22223691494432</v>
      </c>
      <c r="P67" s="10">
        <v>122.64153894117715</v>
      </c>
      <c r="Q67" s="11">
        <v>1360.1904106511899</v>
      </c>
      <c r="R67" s="12">
        <v>0</v>
      </c>
      <c r="S67" s="12">
        <v>0</v>
      </c>
      <c r="T67" s="12">
        <v>0</v>
      </c>
      <c r="U67" s="13">
        <v>0</v>
      </c>
    </row>
    <row r="68" spans="1:21" x14ac:dyDescent="0.25">
      <c r="A68" s="2">
        <v>4</v>
      </c>
      <c r="B68" s="2">
        <v>31</v>
      </c>
      <c r="C68" s="2">
        <v>40</v>
      </c>
      <c r="D68" s="9">
        <v>43719.571863425925</v>
      </c>
      <c r="E68" s="2">
        <v>9</v>
      </c>
      <c r="F68" s="10">
        <v>114.86229196974777</v>
      </c>
      <c r="G68" s="10">
        <v>697.51228584391902</v>
      </c>
      <c r="H68" s="10">
        <v>1487.2369946499002</v>
      </c>
      <c r="I68" s="11">
        <v>5.2019881860035566</v>
      </c>
      <c r="J68" s="12">
        <v>0</v>
      </c>
      <c r="K68" s="12">
        <v>0</v>
      </c>
      <c r="L68" s="12">
        <v>0</v>
      </c>
      <c r="M68" s="13">
        <v>0</v>
      </c>
      <c r="N68" s="10">
        <v>73.021487585953707</v>
      </c>
      <c r="O68" s="10">
        <v>103.26364866313217</v>
      </c>
      <c r="P68" s="10">
        <v>126.97851241404629</v>
      </c>
      <c r="Q68" s="11">
        <v>1414.1542726253065</v>
      </c>
      <c r="R68" s="12">
        <v>0</v>
      </c>
      <c r="S68" s="12">
        <v>0</v>
      </c>
      <c r="T68" s="12">
        <v>0</v>
      </c>
      <c r="U68" s="13">
        <v>0</v>
      </c>
    </row>
    <row r="69" spans="1:21" x14ac:dyDescent="0.25">
      <c r="A69" s="2">
        <v>5</v>
      </c>
      <c r="B69" s="2">
        <v>41</v>
      </c>
      <c r="C69" s="2">
        <v>50</v>
      </c>
      <c r="D69" s="9">
        <v>43719.576365740737</v>
      </c>
      <c r="E69" s="2">
        <v>9</v>
      </c>
      <c r="F69" s="10">
        <v>110.43878902398519</v>
      </c>
      <c r="G69" s="10">
        <v>686.18380984585997</v>
      </c>
      <c r="H69" s="10">
        <v>1429.9614770360465</v>
      </c>
      <c r="I69" s="11">
        <v>5.3077710741517823</v>
      </c>
      <c r="J69" s="12">
        <v>0</v>
      </c>
      <c r="K69" s="12">
        <v>0</v>
      </c>
      <c r="L69" s="12">
        <v>0</v>
      </c>
      <c r="M69" s="13">
        <v>0</v>
      </c>
      <c r="N69" s="10">
        <v>70.209330872891556</v>
      </c>
      <c r="O69" s="10">
        <v>101.30583157205751</v>
      </c>
      <c r="P69" s="10">
        <v>129.79066912710846</v>
      </c>
      <c r="Q69" s="11">
        <v>1442.9112243707852</v>
      </c>
      <c r="R69" s="12">
        <v>0</v>
      </c>
      <c r="S69" s="12">
        <v>0</v>
      </c>
      <c r="T69" s="12">
        <v>0</v>
      </c>
      <c r="U69" s="13">
        <v>0</v>
      </c>
    </row>
    <row r="70" spans="1:21" x14ac:dyDescent="0.25">
      <c r="A70" s="2">
        <v>6</v>
      </c>
      <c r="B70" s="2">
        <v>51</v>
      </c>
      <c r="C70" s="2">
        <v>60</v>
      </c>
      <c r="D70" s="9">
        <v>43719.580879629633</v>
      </c>
      <c r="E70" s="2">
        <v>9</v>
      </c>
      <c r="F70" s="10">
        <v>103.58184023168963</v>
      </c>
      <c r="G70" s="10">
        <v>679.29498922425296</v>
      </c>
      <c r="H70" s="10">
        <v>1341.1777017914444</v>
      </c>
      <c r="I70" s="11">
        <v>5.5926307925066681</v>
      </c>
      <c r="J70" s="12">
        <v>0</v>
      </c>
      <c r="K70" s="12">
        <v>0</v>
      </c>
      <c r="L70" s="12">
        <v>0</v>
      </c>
      <c r="M70" s="13">
        <v>0</v>
      </c>
      <c r="N70" s="10">
        <v>65.8501578794952</v>
      </c>
      <c r="O70" s="10">
        <v>100.11528742890539</v>
      </c>
      <c r="P70" s="10">
        <v>134.14984212050481</v>
      </c>
      <c r="Q70" s="11">
        <v>1520.3499984330315</v>
      </c>
      <c r="R70" s="12">
        <v>0</v>
      </c>
      <c r="S70" s="12">
        <v>0</v>
      </c>
      <c r="T70" s="12">
        <v>0</v>
      </c>
      <c r="U70" s="13">
        <v>0</v>
      </c>
    </row>
    <row r="71" spans="1:21" x14ac:dyDescent="0.25">
      <c r="A71" s="2">
        <v>7</v>
      </c>
      <c r="B71" s="2">
        <v>61</v>
      </c>
      <c r="C71" s="2">
        <v>70</v>
      </c>
      <c r="D71" s="9">
        <v>43719.585376157411</v>
      </c>
      <c r="E71" s="2">
        <v>9</v>
      </c>
      <c r="F71" s="10">
        <v>100.02402832183013</v>
      </c>
      <c r="G71" s="10">
        <v>675.34337707989403</v>
      </c>
      <c r="H71" s="10">
        <v>1295.1111519985616</v>
      </c>
      <c r="I71" s="11">
        <v>5.7520516493168117</v>
      </c>
      <c r="J71" s="12">
        <v>0</v>
      </c>
      <c r="K71" s="12">
        <v>0</v>
      </c>
      <c r="L71" s="12">
        <v>0</v>
      </c>
      <c r="M71" s="13">
        <v>0</v>
      </c>
      <c r="N71" s="10">
        <v>63.588347552069479</v>
      </c>
      <c r="O71" s="10">
        <v>99.43235939914662</v>
      </c>
      <c r="P71" s="10">
        <v>136.41165244793052</v>
      </c>
      <c r="Q71" s="11">
        <v>1563.6883678684399</v>
      </c>
      <c r="R71" s="12">
        <v>0</v>
      </c>
      <c r="S71" s="12">
        <v>0</v>
      </c>
      <c r="T71" s="12">
        <v>0</v>
      </c>
      <c r="U71" s="13">
        <v>0</v>
      </c>
    </row>
    <row r="72" spans="1:21" x14ac:dyDescent="0.25">
      <c r="A72" s="2">
        <v>1</v>
      </c>
      <c r="B72" s="2">
        <v>1</v>
      </c>
      <c r="C72" s="2">
        <v>10</v>
      </c>
      <c r="D72" s="9">
        <v>43719.558344907404</v>
      </c>
      <c r="E72" s="2">
        <v>10</v>
      </c>
      <c r="F72" s="10">
        <v>158.75974994079297</v>
      </c>
      <c r="G72" s="10">
        <v>565.39973319621106</v>
      </c>
      <c r="H72" s="10">
        <v>2055.6212950678519</v>
      </c>
      <c r="I72" s="11">
        <v>3.5613543949714477</v>
      </c>
      <c r="J72" s="12">
        <v>0</v>
      </c>
      <c r="K72" s="12">
        <v>0</v>
      </c>
      <c r="L72" s="12">
        <v>0</v>
      </c>
      <c r="M72" s="13">
        <v>0</v>
      </c>
      <c r="N72" s="10">
        <v>100</v>
      </c>
      <c r="O72" s="10">
        <v>100</v>
      </c>
      <c r="P72" s="10">
        <v>100</v>
      </c>
      <c r="Q72" s="11">
        <v>1000.0000000000001</v>
      </c>
      <c r="R72" s="12">
        <v>0</v>
      </c>
      <c r="S72" s="12">
        <v>0</v>
      </c>
      <c r="T72" s="12">
        <v>0</v>
      </c>
      <c r="U72" s="13">
        <v>0</v>
      </c>
    </row>
    <row r="73" spans="1:21" x14ac:dyDescent="0.25">
      <c r="A73" s="2">
        <v>2</v>
      </c>
      <c r="B73" s="2">
        <v>11</v>
      </c>
      <c r="C73" s="2">
        <v>20</v>
      </c>
      <c r="D73" s="9">
        <v>43719.5628587963</v>
      </c>
      <c r="E73" s="2">
        <v>10</v>
      </c>
      <c r="F73" s="10">
        <v>134.04355234652209</v>
      </c>
      <c r="G73" s="10">
        <v>566.54727229250796</v>
      </c>
      <c r="H73" s="10">
        <v>1735.5959603918036</v>
      </c>
      <c r="I73" s="11">
        <v>1.9885124470846933</v>
      </c>
      <c r="J73" s="12">
        <v>0</v>
      </c>
      <c r="K73" s="12">
        <v>0</v>
      </c>
      <c r="L73" s="12">
        <v>0</v>
      </c>
      <c r="M73" s="13">
        <v>0</v>
      </c>
      <c r="N73" s="10">
        <v>84.431697830534247</v>
      </c>
      <c r="O73" s="10">
        <v>47.143154947334885</v>
      </c>
      <c r="P73" s="10">
        <v>115.56830216946575</v>
      </c>
      <c r="Q73" s="11">
        <v>558.35848571892427</v>
      </c>
      <c r="R73" s="12">
        <v>0</v>
      </c>
      <c r="S73" s="12">
        <v>0</v>
      </c>
      <c r="T73" s="12">
        <v>0</v>
      </c>
      <c r="U73" s="13">
        <v>0</v>
      </c>
    </row>
    <row r="74" spans="1:21" x14ac:dyDescent="0.25">
      <c r="A74" s="2">
        <v>3</v>
      </c>
      <c r="B74" s="2">
        <v>21</v>
      </c>
      <c r="C74" s="2">
        <v>30</v>
      </c>
      <c r="D74" s="9">
        <v>43719.567361111112</v>
      </c>
      <c r="E74" s="2">
        <v>10</v>
      </c>
      <c r="F74" s="10">
        <v>121.65019318317933</v>
      </c>
      <c r="G74" s="10">
        <v>556.27317170878905</v>
      </c>
      <c r="H74" s="10">
        <v>1575.1267418203922</v>
      </c>
      <c r="I74" s="11">
        <v>2.1066400718566598</v>
      </c>
      <c r="J74" s="12">
        <v>0</v>
      </c>
      <c r="K74" s="12">
        <v>0</v>
      </c>
      <c r="L74" s="12">
        <v>0</v>
      </c>
      <c r="M74" s="13">
        <v>0</v>
      </c>
      <c r="N74" s="10">
        <v>76.625336855561258</v>
      </c>
      <c r="O74" s="10">
        <v>45.326015677452538</v>
      </c>
      <c r="P74" s="10">
        <v>123.37466314443876</v>
      </c>
      <c r="Q74" s="11">
        <v>591.52778359581066</v>
      </c>
      <c r="R74" s="12">
        <v>0</v>
      </c>
      <c r="S74" s="12">
        <v>0</v>
      </c>
      <c r="T74" s="12">
        <v>0</v>
      </c>
      <c r="U74" s="13">
        <v>0</v>
      </c>
    </row>
    <row r="75" spans="1:21" x14ac:dyDescent="0.25">
      <c r="A75" s="2">
        <v>4</v>
      </c>
      <c r="B75" s="2">
        <v>31</v>
      </c>
      <c r="C75" s="2">
        <v>40</v>
      </c>
      <c r="D75" s="9">
        <v>43719.571863425925</v>
      </c>
      <c r="E75" s="2">
        <v>10</v>
      </c>
      <c r="F75" s="10">
        <v>115.14581859239047</v>
      </c>
      <c r="G75" s="10">
        <v>544.56881579771198</v>
      </c>
      <c r="H75" s="10">
        <v>1490.9080974542342</v>
      </c>
      <c r="I75" s="11">
        <v>2.1239921587033193</v>
      </c>
      <c r="J75" s="12">
        <v>0</v>
      </c>
      <c r="K75" s="12">
        <v>0</v>
      </c>
      <c r="L75" s="12">
        <v>0</v>
      </c>
      <c r="M75" s="13">
        <v>0</v>
      </c>
      <c r="N75" s="10">
        <v>72.528344643609188</v>
      </c>
      <c r="O75" s="10">
        <v>43.255912841550511</v>
      </c>
      <c r="P75" s="10">
        <v>127.47165535639081</v>
      </c>
      <c r="Q75" s="11">
        <v>596.40011162673068</v>
      </c>
      <c r="R75" s="12">
        <v>0</v>
      </c>
      <c r="S75" s="12">
        <v>0</v>
      </c>
      <c r="T75" s="12">
        <v>0</v>
      </c>
      <c r="U75" s="13">
        <v>0</v>
      </c>
    </row>
    <row r="76" spans="1:21" x14ac:dyDescent="0.25">
      <c r="A76" s="2">
        <v>5</v>
      </c>
      <c r="B76" s="2">
        <v>41</v>
      </c>
      <c r="C76" s="2">
        <v>50</v>
      </c>
      <c r="D76" s="9">
        <v>43719.576365740737</v>
      </c>
      <c r="E76" s="2">
        <v>10</v>
      </c>
      <c r="F76" s="10">
        <v>110.56295310892126</v>
      </c>
      <c r="G76" s="10">
        <v>537.30361474251799</v>
      </c>
      <c r="H76" s="10">
        <v>1431.5691536491199</v>
      </c>
      <c r="I76" s="11">
        <v>2.1463212411551407</v>
      </c>
      <c r="J76" s="12">
        <v>0</v>
      </c>
      <c r="K76" s="12">
        <v>0</v>
      </c>
      <c r="L76" s="12">
        <v>0</v>
      </c>
      <c r="M76" s="13">
        <v>0</v>
      </c>
      <c r="N76" s="10">
        <v>69.641677534862595</v>
      </c>
      <c r="O76" s="10">
        <v>41.97094565309353</v>
      </c>
      <c r="P76" s="10">
        <v>130.35832246513741</v>
      </c>
      <c r="Q76" s="11">
        <v>602.66994045459171</v>
      </c>
      <c r="R76" s="12">
        <v>0</v>
      </c>
      <c r="S76" s="12">
        <v>0</v>
      </c>
      <c r="T76" s="12">
        <v>0</v>
      </c>
      <c r="U76" s="13">
        <v>0</v>
      </c>
    </row>
    <row r="77" spans="1:21" x14ac:dyDescent="0.25">
      <c r="A77" s="2">
        <v>6</v>
      </c>
      <c r="B77" s="2">
        <v>51</v>
      </c>
      <c r="C77" s="2">
        <v>60</v>
      </c>
      <c r="D77" s="9">
        <v>43719.580879629633</v>
      </c>
      <c r="E77" s="2">
        <v>10</v>
      </c>
      <c r="F77" s="10">
        <v>103.05583575175581</v>
      </c>
      <c r="G77" s="10">
        <v>533.81574532481602</v>
      </c>
      <c r="H77" s="10">
        <v>1334.3669956102099</v>
      </c>
      <c r="I77" s="11">
        <v>2.2688258614295127</v>
      </c>
      <c r="J77" s="12">
        <v>0</v>
      </c>
      <c r="K77" s="12">
        <v>0</v>
      </c>
      <c r="L77" s="12">
        <v>0</v>
      </c>
      <c r="M77" s="13">
        <v>0</v>
      </c>
      <c r="N77" s="10">
        <v>64.913075127788318</v>
      </c>
      <c r="O77" s="10">
        <v>41.354060074109469</v>
      </c>
      <c r="P77" s="10">
        <v>135.08692487221168</v>
      </c>
      <c r="Q77" s="11">
        <v>637.06826386979174</v>
      </c>
      <c r="R77" s="12">
        <v>0</v>
      </c>
      <c r="S77" s="12">
        <v>0</v>
      </c>
      <c r="T77" s="12">
        <v>0</v>
      </c>
      <c r="U77" s="13">
        <v>0</v>
      </c>
    </row>
    <row r="78" spans="1:21" x14ac:dyDescent="0.25">
      <c r="A78" s="2">
        <v>7</v>
      </c>
      <c r="B78" s="2">
        <v>61</v>
      </c>
      <c r="C78" s="2">
        <v>70</v>
      </c>
      <c r="D78" s="9">
        <v>43719.585376157411</v>
      </c>
      <c r="E78" s="2">
        <v>10</v>
      </c>
      <c r="F78" s="10">
        <v>100.24397083165847</v>
      </c>
      <c r="G78" s="10">
        <v>529.48242120725001</v>
      </c>
      <c r="H78" s="10">
        <v>1297.9589676890146</v>
      </c>
      <c r="I78" s="11">
        <v>2.2892391363129825</v>
      </c>
      <c r="J78" s="12">
        <v>0</v>
      </c>
      <c r="K78" s="12">
        <v>0</v>
      </c>
      <c r="L78" s="12">
        <v>0</v>
      </c>
      <c r="M78" s="13">
        <v>0</v>
      </c>
      <c r="N78" s="10">
        <v>63.141930413119788</v>
      </c>
      <c r="O78" s="10">
        <v>40.587642288046901</v>
      </c>
      <c r="P78" s="10">
        <v>136.85806958688022</v>
      </c>
      <c r="Q78" s="11">
        <v>642.80014916385085</v>
      </c>
      <c r="R78" s="12">
        <v>0</v>
      </c>
      <c r="S78" s="12">
        <v>0</v>
      </c>
      <c r="T78" s="12">
        <v>0</v>
      </c>
      <c r="U78" s="13">
        <v>0</v>
      </c>
    </row>
    <row r="79" spans="1:21" x14ac:dyDescent="0.25">
      <c r="A79" s="2">
        <v>1</v>
      </c>
      <c r="B79" s="2">
        <v>1</v>
      </c>
      <c r="C79" s="2">
        <v>10</v>
      </c>
      <c r="D79" s="9">
        <v>43719.558344907404</v>
      </c>
      <c r="E79" s="2">
        <v>11</v>
      </c>
      <c r="F79" s="10">
        <v>105.43461206971237</v>
      </c>
      <c r="G79" s="10">
        <v>599.50853209303216</v>
      </c>
      <c r="H79" s="10">
        <v>1365.1673921667566</v>
      </c>
      <c r="I79" s="11">
        <v>5.686069501509075</v>
      </c>
      <c r="J79" s="12">
        <v>0</v>
      </c>
      <c r="K79" s="12">
        <v>0</v>
      </c>
      <c r="L79" s="12">
        <v>0</v>
      </c>
      <c r="M79" s="13">
        <v>0</v>
      </c>
      <c r="N79" s="10">
        <v>100</v>
      </c>
      <c r="O79" s="10">
        <v>100</v>
      </c>
      <c r="P79" s="10">
        <v>100</v>
      </c>
      <c r="Q79" s="11">
        <v>1000</v>
      </c>
      <c r="R79" s="12">
        <v>0</v>
      </c>
      <c r="S79" s="12">
        <v>0</v>
      </c>
      <c r="T79" s="12">
        <v>0</v>
      </c>
      <c r="U79" s="13">
        <v>0</v>
      </c>
    </row>
    <row r="80" spans="1:21" x14ac:dyDescent="0.25">
      <c r="A80" s="2">
        <v>2</v>
      </c>
      <c r="B80" s="2">
        <v>11</v>
      </c>
      <c r="C80" s="2">
        <v>20</v>
      </c>
      <c r="D80" s="9">
        <v>43719.5628587963</v>
      </c>
      <c r="E80" s="2">
        <v>11</v>
      </c>
      <c r="F80" s="10">
        <v>95.869934281249584</v>
      </c>
      <c r="G80" s="10">
        <v>566.63932907844855</v>
      </c>
      <c r="H80" s="10">
        <v>1241.3239409786624</v>
      </c>
      <c r="I80" s="11">
        <v>5.9105008606360636</v>
      </c>
      <c r="J80" s="12">
        <v>0</v>
      </c>
      <c r="K80" s="12">
        <v>0</v>
      </c>
      <c r="L80" s="12">
        <v>0</v>
      </c>
      <c r="M80" s="13">
        <v>0</v>
      </c>
      <c r="N80" s="10">
        <v>90.928332166538709</v>
      </c>
      <c r="O80" s="10">
        <v>94.517308552752525</v>
      </c>
      <c r="P80" s="10">
        <v>109.07166783346131</v>
      </c>
      <c r="Q80" s="11">
        <v>1039.4703861898672</v>
      </c>
      <c r="R80" s="12">
        <v>0</v>
      </c>
      <c r="S80" s="12">
        <v>0</v>
      </c>
      <c r="T80" s="12">
        <v>0</v>
      </c>
      <c r="U80" s="13">
        <v>0</v>
      </c>
    </row>
    <row r="81" spans="1:21" x14ac:dyDescent="0.25">
      <c r="A81" s="2">
        <v>3</v>
      </c>
      <c r="B81" s="2">
        <v>21</v>
      </c>
      <c r="C81" s="2">
        <v>30</v>
      </c>
      <c r="D81" s="9">
        <v>43719.567361111112</v>
      </c>
      <c r="E81" s="2">
        <v>11</v>
      </c>
      <c r="F81" s="10">
        <v>92.938359949181418</v>
      </c>
      <c r="G81" s="10">
        <v>570.6888507087541</v>
      </c>
      <c r="H81" s="10">
        <v>1203.3659155514304</v>
      </c>
      <c r="I81" s="11">
        <v>6.1405091613495877</v>
      </c>
      <c r="J81" s="12">
        <v>0</v>
      </c>
      <c r="K81" s="12">
        <v>0</v>
      </c>
      <c r="L81" s="12">
        <v>0</v>
      </c>
      <c r="M81" s="13">
        <v>0</v>
      </c>
      <c r="N81" s="10">
        <v>88.14786541608504</v>
      </c>
      <c r="O81" s="10">
        <v>95.192782113765517</v>
      </c>
      <c r="P81" s="10">
        <v>111.85213458391496</v>
      </c>
      <c r="Q81" s="11">
        <v>1079.9215802268868</v>
      </c>
      <c r="R81" s="12">
        <v>0</v>
      </c>
      <c r="S81" s="12">
        <v>0</v>
      </c>
      <c r="T81" s="12">
        <v>0</v>
      </c>
      <c r="U81" s="13">
        <v>0</v>
      </c>
    </row>
    <row r="82" spans="1:21" x14ac:dyDescent="0.25">
      <c r="A82" s="2">
        <v>4</v>
      </c>
      <c r="B82" s="2">
        <v>31</v>
      </c>
      <c r="C82" s="2">
        <v>40</v>
      </c>
      <c r="D82" s="9">
        <v>43719.571863425925</v>
      </c>
      <c r="E82" s="2">
        <v>11</v>
      </c>
      <c r="F82" s="10">
        <v>92.552288348597273</v>
      </c>
      <c r="G82" s="10">
        <v>556.32155206475591</v>
      </c>
      <c r="H82" s="10">
        <v>1198.367060338584</v>
      </c>
      <c r="I82" s="11">
        <v>6.0108892172322772</v>
      </c>
      <c r="J82" s="12">
        <v>0</v>
      </c>
      <c r="K82" s="12">
        <v>0</v>
      </c>
      <c r="L82" s="12">
        <v>0</v>
      </c>
      <c r="M82" s="13">
        <v>0</v>
      </c>
      <c r="N82" s="10">
        <v>87.781693821192775</v>
      </c>
      <c r="O82" s="10">
        <v>92.796269324558253</v>
      </c>
      <c r="P82" s="10">
        <v>112.21830617880725</v>
      </c>
      <c r="Q82" s="11">
        <v>1057.125526804939</v>
      </c>
      <c r="R82" s="12">
        <v>0</v>
      </c>
      <c r="S82" s="12">
        <v>0</v>
      </c>
      <c r="T82" s="12">
        <v>0</v>
      </c>
      <c r="U82" s="13">
        <v>0</v>
      </c>
    </row>
    <row r="83" spans="1:21" x14ac:dyDescent="0.25">
      <c r="A83" s="2">
        <v>5</v>
      </c>
      <c r="B83" s="2">
        <v>41</v>
      </c>
      <c r="C83" s="2">
        <v>50</v>
      </c>
      <c r="D83" s="9">
        <v>43719.576365740737</v>
      </c>
      <c r="E83" s="2">
        <v>11</v>
      </c>
      <c r="F83" s="10">
        <v>91.437781450208504</v>
      </c>
      <c r="G83" s="10">
        <v>551.69878249293299</v>
      </c>
      <c r="H83" s="10">
        <v>1183.936424647344</v>
      </c>
      <c r="I83" s="11">
        <v>6.0335976414011627</v>
      </c>
      <c r="J83" s="12">
        <v>0</v>
      </c>
      <c r="K83" s="12">
        <v>0</v>
      </c>
      <c r="L83" s="12">
        <v>0</v>
      </c>
      <c r="M83" s="13">
        <v>0</v>
      </c>
      <c r="N83" s="10">
        <v>86.724634022222901</v>
      </c>
      <c r="O83" s="10">
        <v>92.025176116646151</v>
      </c>
      <c r="P83" s="10">
        <v>113.27536597777711</v>
      </c>
      <c r="Q83" s="11">
        <v>1061.1192212476217</v>
      </c>
      <c r="R83" s="12">
        <v>0</v>
      </c>
      <c r="S83" s="12">
        <v>0</v>
      </c>
      <c r="T83" s="12">
        <v>0</v>
      </c>
      <c r="U83" s="13">
        <v>0</v>
      </c>
    </row>
    <row r="84" spans="1:21" x14ac:dyDescent="0.25">
      <c r="A84" s="2">
        <v>6</v>
      </c>
      <c r="B84" s="2">
        <v>51</v>
      </c>
      <c r="C84" s="2">
        <v>60</v>
      </c>
      <c r="D84" s="9">
        <v>43719.580879629633</v>
      </c>
      <c r="E84" s="2">
        <v>11</v>
      </c>
      <c r="F84" s="10">
        <v>88.240293701176086</v>
      </c>
      <c r="G84" s="10">
        <v>538.59861133356037</v>
      </c>
      <c r="H84" s="10">
        <v>1142.5353522087639</v>
      </c>
      <c r="I84" s="11">
        <v>6.1037717435247139</v>
      </c>
      <c r="J84" s="12">
        <v>0</v>
      </c>
      <c r="K84" s="12">
        <v>0</v>
      </c>
      <c r="L84" s="12">
        <v>0</v>
      </c>
      <c r="M84" s="13">
        <v>0</v>
      </c>
      <c r="N84" s="10">
        <v>83.69196032402759</v>
      </c>
      <c r="O84" s="10">
        <v>89.840024370158631</v>
      </c>
      <c r="P84" s="10">
        <v>116.30803967597242</v>
      </c>
      <c r="Q84" s="11">
        <v>1073.4606289818971</v>
      </c>
      <c r="R84" s="12">
        <v>0</v>
      </c>
      <c r="S84" s="12">
        <v>0</v>
      </c>
      <c r="T84" s="12">
        <v>0</v>
      </c>
      <c r="U84" s="13">
        <v>0</v>
      </c>
    </row>
    <row r="85" spans="1:21" x14ac:dyDescent="0.25">
      <c r="A85" s="2">
        <v>7</v>
      </c>
      <c r="B85" s="2">
        <v>61</v>
      </c>
      <c r="C85" s="2">
        <v>70</v>
      </c>
      <c r="D85" s="9">
        <v>43719.585376157411</v>
      </c>
      <c r="E85" s="2">
        <v>11</v>
      </c>
      <c r="F85" s="10">
        <v>85.611914508984029</v>
      </c>
      <c r="G85" s="10">
        <v>532.6468982785384</v>
      </c>
      <c r="H85" s="10">
        <v>1108.5030975535494</v>
      </c>
      <c r="I85" s="11">
        <v>6.2216445144751784</v>
      </c>
      <c r="J85" s="12">
        <v>0</v>
      </c>
      <c r="K85" s="12">
        <v>0</v>
      </c>
      <c r="L85" s="12">
        <v>0</v>
      </c>
      <c r="M85" s="13">
        <v>0</v>
      </c>
      <c r="N85" s="10">
        <v>81.199060563127262</v>
      </c>
      <c r="O85" s="10">
        <v>88.847259007129836</v>
      </c>
      <c r="P85" s="10">
        <v>118.80093943687277</v>
      </c>
      <c r="Q85" s="11">
        <v>1094.1907257419141</v>
      </c>
      <c r="R85" s="12">
        <v>0</v>
      </c>
      <c r="S85" s="12">
        <v>0</v>
      </c>
      <c r="T85" s="12">
        <v>0</v>
      </c>
      <c r="U85" s="13">
        <v>0</v>
      </c>
    </row>
    <row r="86" spans="1:21" x14ac:dyDescent="0.25">
      <c r="A86" s="2">
        <v>1</v>
      </c>
      <c r="B86" s="2">
        <v>1</v>
      </c>
      <c r="C86" s="2">
        <v>10</v>
      </c>
      <c r="D86" s="9">
        <v>43719.558344907404</v>
      </c>
      <c r="E86" s="2">
        <v>12</v>
      </c>
      <c r="F86" s="10">
        <v>132.54694794066867</v>
      </c>
      <c r="G86" s="10">
        <v>670.75024011067364</v>
      </c>
      <c r="H86" s="10">
        <v>1716.2179260467508</v>
      </c>
      <c r="I86" s="11">
        <v>5.0604729156865851</v>
      </c>
      <c r="J86" s="12">
        <v>0</v>
      </c>
      <c r="K86" s="12">
        <v>0</v>
      </c>
      <c r="L86" s="12">
        <v>0</v>
      </c>
      <c r="M86" s="13">
        <v>0</v>
      </c>
      <c r="N86" s="10">
        <v>100</v>
      </c>
      <c r="O86" s="10">
        <v>100</v>
      </c>
      <c r="P86" s="10">
        <v>100</v>
      </c>
      <c r="Q86" s="11">
        <v>1000</v>
      </c>
      <c r="R86" s="12">
        <v>0</v>
      </c>
      <c r="S86" s="12">
        <v>0</v>
      </c>
      <c r="T86" s="12">
        <v>0</v>
      </c>
      <c r="U86" s="13">
        <v>0</v>
      </c>
    </row>
    <row r="87" spans="1:21" x14ac:dyDescent="0.25">
      <c r="A87" s="2">
        <v>2</v>
      </c>
      <c r="B87" s="2">
        <v>11</v>
      </c>
      <c r="C87" s="2">
        <v>20</v>
      </c>
      <c r="D87" s="9">
        <v>43719.5628587963</v>
      </c>
      <c r="E87" s="2">
        <v>12</v>
      </c>
      <c r="F87" s="10">
        <v>117.68860027156774</v>
      </c>
      <c r="G87" s="10">
        <v>628.90083895908947</v>
      </c>
      <c r="H87" s="10">
        <v>1523.8320354824466</v>
      </c>
      <c r="I87" s="11">
        <v>5.343770233547632</v>
      </c>
      <c r="J87" s="12">
        <v>0</v>
      </c>
      <c r="K87" s="12">
        <v>0</v>
      </c>
      <c r="L87" s="12">
        <v>0</v>
      </c>
      <c r="M87" s="13">
        <v>0</v>
      </c>
      <c r="N87" s="10">
        <v>88.79012463134805</v>
      </c>
      <c r="O87" s="10">
        <v>93.760807130731848</v>
      </c>
      <c r="P87" s="10">
        <v>111.20987536865195</v>
      </c>
      <c r="Q87" s="11">
        <v>1055.9823800227989</v>
      </c>
      <c r="R87" s="12">
        <v>0</v>
      </c>
      <c r="S87" s="12">
        <v>0</v>
      </c>
      <c r="T87" s="12">
        <v>0</v>
      </c>
      <c r="U87" s="13">
        <v>0</v>
      </c>
    </row>
    <row r="88" spans="1:21" x14ac:dyDescent="0.25">
      <c r="A88" s="2">
        <v>3</v>
      </c>
      <c r="B88" s="2">
        <v>21</v>
      </c>
      <c r="C88" s="2">
        <v>30</v>
      </c>
      <c r="D88" s="9">
        <v>43719.567361111112</v>
      </c>
      <c r="E88" s="2">
        <v>12</v>
      </c>
      <c r="F88" s="10">
        <v>112.85309317311928</v>
      </c>
      <c r="G88" s="10">
        <v>630.92699951168197</v>
      </c>
      <c r="H88" s="10">
        <v>1461.2218879625027</v>
      </c>
      <c r="I88" s="11">
        <v>5.5906930131177281</v>
      </c>
      <c r="J88" s="12">
        <v>0</v>
      </c>
      <c r="K88" s="12">
        <v>0</v>
      </c>
      <c r="L88" s="12">
        <v>0</v>
      </c>
      <c r="M88" s="13">
        <v>0</v>
      </c>
      <c r="N88" s="10">
        <v>85.141977937987036</v>
      </c>
      <c r="O88" s="10">
        <v>94.062880902969056</v>
      </c>
      <c r="P88" s="10">
        <v>114.85802206201299</v>
      </c>
      <c r="Q88" s="11">
        <v>1104.7767879139424</v>
      </c>
      <c r="R88" s="12">
        <v>0</v>
      </c>
      <c r="S88" s="12">
        <v>0</v>
      </c>
      <c r="T88" s="12">
        <v>0</v>
      </c>
      <c r="U88" s="13">
        <v>0</v>
      </c>
    </row>
    <row r="89" spans="1:21" x14ac:dyDescent="0.25">
      <c r="A89" s="2">
        <v>4</v>
      </c>
      <c r="B89" s="2">
        <v>31</v>
      </c>
      <c r="C89" s="2">
        <v>40</v>
      </c>
      <c r="D89" s="9">
        <v>43719.571863425925</v>
      </c>
      <c r="E89" s="2">
        <v>12</v>
      </c>
      <c r="F89" s="10">
        <v>109.20533458710929</v>
      </c>
      <c r="G89" s="10">
        <v>622.75808891092095</v>
      </c>
      <c r="H89" s="10">
        <v>1413.9907085768898</v>
      </c>
      <c r="I89" s="11">
        <v>5.7026343197013745</v>
      </c>
      <c r="J89" s="12">
        <v>0</v>
      </c>
      <c r="K89" s="12">
        <v>0</v>
      </c>
      <c r="L89" s="12">
        <v>0</v>
      </c>
      <c r="M89" s="13">
        <v>0</v>
      </c>
      <c r="N89" s="10">
        <v>82.38992770772235</v>
      </c>
      <c r="O89" s="10">
        <v>92.845004246016515</v>
      </c>
      <c r="P89" s="10">
        <v>117.61007229227765</v>
      </c>
      <c r="Q89" s="11">
        <v>1126.89750833844</v>
      </c>
      <c r="R89" s="12">
        <v>0</v>
      </c>
      <c r="S89" s="12">
        <v>0</v>
      </c>
      <c r="T89" s="12">
        <v>0</v>
      </c>
      <c r="U89" s="13">
        <v>0</v>
      </c>
    </row>
    <row r="90" spans="1:21" x14ac:dyDescent="0.25">
      <c r="A90" s="2">
        <v>5</v>
      </c>
      <c r="B90" s="2">
        <v>41</v>
      </c>
      <c r="C90" s="2">
        <v>50</v>
      </c>
      <c r="D90" s="9">
        <v>43719.576365740737</v>
      </c>
      <c r="E90" s="2">
        <v>12</v>
      </c>
      <c r="F90" s="10">
        <v>110.74597561106637</v>
      </c>
      <c r="G90" s="10">
        <v>619.97284132548191</v>
      </c>
      <c r="H90" s="10">
        <v>1433.9389290678037</v>
      </c>
      <c r="I90" s="11">
        <v>5.5981523292800421</v>
      </c>
      <c r="J90" s="12">
        <v>0</v>
      </c>
      <c r="K90" s="12">
        <v>0</v>
      </c>
      <c r="L90" s="12">
        <v>0</v>
      </c>
      <c r="M90" s="13">
        <v>0</v>
      </c>
      <c r="N90" s="10">
        <v>83.552263806661955</v>
      </c>
      <c r="O90" s="10">
        <v>92.429760624936421</v>
      </c>
      <c r="P90" s="10">
        <v>116.44773619333805</v>
      </c>
      <c r="Q90" s="11">
        <v>1106.2508233028466</v>
      </c>
      <c r="R90" s="12">
        <v>0</v>
      </c>
      <c r="S90" s="12">
        <v>0</v>
      </c>
      <c r="T90" s="12">
        <v>0</v>
      </c>
      <c r="U90" s="13">
        <v>0</v>
      </c>
    </row>
    <row r="91" spans="1:21" x14ac:dyDescent="0.25">
      <c r="A91" s="2">
        <v>6</v>
      </c>
      <c r="B91" s="2">
        <v>51</v>
      </c>
      <c r="C91" s="2">
        <v>60</v>
      </c>
      <c r="D91" s="9">
        <v>43719.580879629633</v>
      </c>
      <c r="E91" s="2">
        <v>12</v>
      </c>
      <c r="F91" s="10">
        <v>105.59975803717413</v>
      </c>
      <c r="G91" s="10">
        <v>616.18489419647779</v>
      </c>
      <c r="H91" s="10">
        <v>1367.305702208411</v>
      </c>
      <c r="I91" s="11">
        <v>5.835097595389974</v>
      </c>
      <c r="J91" s="12">
        <v>0</v>
      </c>
      <c r="K91" s="12">
        <v>0</v>
      </c>
      <c r="L91" s="12">
        <v>0</v>
      </c>
      <c r="M91" s="13">
        <v>0</v>
      </c>
      <c r="N91" s="10">
        <v>79.669701700293558</v>
      </c>
      <c r="O91" s="10">
        <v>91.865027747855507</v>
      </c>
      <c r="P91" s="10">
        <v>120.33029829970644</v>
      </c>
      <c r="Q91" s="11">
        <v>1153.0735748633663</v>
      </c>
      <c r="R91" s="12">
        <v>0</v>
      </c>
      <c r="S91" s="12">
        <v>0</v>
      </c>
      <c r="T91" s="12">
        <v>0</v>
      </c>
      <c r="U91" s="13">
        <v>0</v>
      </c>
    </row>
    <row r="92" spans="1:21" x14ac:dyDescent="0.25">
      <c r="A92" s="2">
        <v>7</v>
      </c>
      <c r="B92" s="2">
        <v>61</v>
      </c>
      <c r="C92" s="2">
        <v>70</v>
      </c>
      <c r="D92" s="9">
        <v>43719.585376157411</v>
      </c>
      <c r="E92" s="2">
        <v>12</v>
      </c>
      <c r="F92" s="10">
        <v>103.74499510776192</v>
      </c>
      <c r="G92" s="10">
        <v>613.71824250039413</v>
      </c>
      <c r="H92" s="10">
        <v>1343.2902311811258</v>
      </c>
      <c r="I92" s="11">
        <v>5.9156419243445253</v>
      </c>
      <c r="J92" s="12">
        <v>0</v>
      </c>
      <c r="K92" s="12">
        <v>0</v>
      </c>
      <c r="L92" s="12">
        <v>0</v>
      </c>
      <c r="M92" s="13">
        <v>0</v>
      </c>
      <c r="N92" s="10">
        <v>78.270376436129467</v>
      </c>
      <c r="O92" s="10">
        <v>91.49728256513643</v>
      </c>
      <c r="P92" s="10">
        <v>121.72962356387053</v>
      </c>
      <c r="Q92" s="11">
        <v>1168.9899388665958</v>
      </c>
      <c r="R92" s="12">
        <v>0</v>
      </c>
      <c r="S92" s="12">
        <v>0</v>
      </c>
      <c r="T92" s="12">
        <v>0</v>
      </c>
      <c r="U92" s="13">
        <v>0</v>
      </c>
    </row>
    <row r="93" spans="1:21" x14ac:dyDescent="0.25">
      <c r="A93" s="2">
        <v>1</v>
      </c>
      <c r="B93" s="2">
        <v>1</v>
      </c>
      <c r="C93" s="2">
        <v>10</v>
      </c>
      <c r="D93" s="9">
        <v>43719.558344907404</v>
      </c>
      <c r="E93" s="2">
        <v>13</v>
      </c>
      <c r="F93" s="10">
        <v>0.17046404338108145</v>
      </c>
      <c r="G93" s="10">
        <v>-8.8547954424856616</v>
      </c>
      <c r="H93" s="10">
        <v>2.2071684904278381</v>
      </c>
      <c r="I93" s="11">
        <v>-51.945238813151313</v>
      </c>
      <c r="J93" s="12">
        <v>0</v>
      </c>
      <c r="K93" s="12">
        <v>0</v>
      </c>
      <c r="L93" s="12">
        <v>0</v>
      </c>
      <c r="M93" s="13">
        <v>0</v>
      </c>
      <c r="N93" s="10">
        <v>100</v>
      </c>
      <c r="O93" s="10">
        <v>100</v>
      </c>
      <c r="P93" s="10">
        <v>100</v>
      </c>
      <c r="Q93" s="11">
        <v>1000</v>
      </c>
      <c r="R93" s="12">
        <v>0</v>
      </c>
      <c r="S93" s="12">
        <v>0</v>
      </c>
      <c r="T93" s="12">
        <v>0</v>
      </c>
      <c r="U93" s="13">
        <v>0</v>
      </c>
    </row>
    <row r="94" spans="1:21" x14ac:dyDescent="0.25">
      <c r="A94" s="2">
        <v>2</v>
      </c>
      <c r="B94" s="2">
        <v>11</v>
      </c>
      <c r="C94" s="2">
        <v>20</v>
      </c>
      <c r="D94" s="9">
        <v>43719.5628587963</v>
      </c>
      <c r="E94" s="2">
        <v>13</v>
      </c>
      <c r="F94" s="10">
        <v>-7.3247864742183033E-3</v>
      </c>
      <c r="G94" s="10">
        <v>-5.3784488884123078</v>
      </c>
      <c r="H94" s="10">
        <v>-9.484133770583153E-2</v>
      </c>
      <c r="I94" s="11">
        <v>734.28063839721585</v>
      </c>
      <c r="J94" s="12">
        <v>0</v>
      </c>
      <c r="K94" s="12">
        <v>0</v>
      </c>
      <c r="L94" s="12">
        <v>0</v>
      </c>
      <c r="M94" s="13">
        <v>0</v>
      </c>
      <c r="N94" s="10">
        <v>-4.2969686327593308</v>
      </c>
      <c r="O94" s="10">
        <v>60.740521035712419</v>
      </c>
      <c r="P94" s="10">
        <v>204.29696863275933</v>
      </c>
      <c r="Q94" s="11">
        <v>-14135.667775798363</v>
      </c>
      <c r="R94" s="12">
        <v>0</v>
      </c>
      <c r="S94" s="12">
        <v>0</v>
      </c>
      <c r="T94" s="12">
        <v>0</v>
      </c>
      <c r="U94" s="13">
        <v>0</v>
      </c>
    </row>
    <row r="95" spans="1:21" x14ac:dyDescent="0.25">
      <c r="A95" s="2">
        <v>3</v>
      </c>
      <c r="B95" s="2">
        <v>21</v>
      </c>
      <c r="C95" s="2">
        <v>30</v>
      </c>
      <c r="D95" s="9">
        <v>43719.567361111112</v>
      </c>
      <c r="E95" s="2">
        <v>13</v>
      </c>
      <c r="F95" s="10">
        <v>-1.0768754685681419</v>
      </c>
      <c r="G95" s="10">
        <v>17.73485694162942</v>
      </c>
      <c r="H95" s="10">
        <v>-13.943383925399164</v>
      </c>
      <c r="I95" s="11">
        <v>-16.468809494945983</v>
      </c>
      <c r="J95" s="12">
        <v>0</v>
      </c>
      <c r="K95" s="12">
        <v>0</v>
      </c>
      <c r="L95" s="12">
        <v>0</v>
      </c>
      <c r="M95" s="13">
        <v>0</v>
      </c>
      <c r="N95" s="10">
        <v>-631.73174072888162</v>
      </c>
      <c r="O95" s="10">
        <v>-200.2853375532186</v>
      </c>
      <c r="P95" s="10">
        <v>831.73174072888173</v>
      </c>
      <c r="Q95" s="11">
        <v>317.04175149111973</v>
      </c>
      <c r="R95" s="12">
        <v>0</v>
      </c>
      <c r="S95" s="12">
        <v>0</v>
      </c>
      <c r="T95" s="12">
        <v>0</v>
      </c>
      <c r="U95" s="13">
        <v>0</v>
      </c>
    </row>
    <row r="96" spans="1:21" x14ac:dyDescent="0.25">
      <c r="A96" s="2">
        <v>4</v>
      </c>
      <c r="B96" s="2">
        <v>31</v>
      </c>
      <c r="C96" s="2">
        <v>40</v>
      </c>
      <c r="D96" s="9">
        <v>43719.571863425925</v>
      </c>
      <c r="E96" s="2">
        <v>13</v>
      </c>
      <c r="F96" s="10">
        <v>-1.5320020100670699</v>
      </c>
      <c r="G96" s="10">
        <v>6.0980509218903505</v>
      </c>
      <c r="H96" s="10">
        <v>-19.83636253619116</v>
      </c>
      <c r="I96" s="11">
        <v>-3.980445770840328</v>
      </c>
      <c r="J96" s="12">
        <v>0</v>
      </c>
      <c r="K96" s="12">
        <v>0</v>
      </c>
      <c r="L96" s="12">
        <v>0</v>
      </c>
      <c r="M96" s="13">
        <v>0</v>
      </c>
      <c r="N96" s="10">
        <v>-898.72443459656643</v>
      </c>
      <c r="O96" s="10">
        <v>-68.86721394637371</v>
      </c>
      <c r="P96" s="10">
        <v>1098.7244345965664</v>
      </c>
      <c r="Q96" s="11">
        <v>76.627730698440317</v>
      </c>
      <c r="R96" s="12">
        <v>0</v>
      </c>
      <c r="S96" s="12">
        <v>0</v>
      </c>
      <c r="T96" s="12">
        <v>0</v>
      </c>
      <c r="U96" s="13">
        <v>0</v>
      </c>
    </row>
    <row r="97" spans="1:21" x14ac:dyDescent="0.25">
      <c r="A97" s="2">
        <v>5</v>
      </c>
      <c r="B97" s="2">
        <v>41</v>
      </c>
      <c r="C97" s="2">
        <v>50</v>
      </c>
      <c r="D97" s="9">
        <v>43719.576365740737</v>
      </c>
      <c r="E97" s="2">
        <v>13</v>
      </c>
      <c r="F97" s="10">
        <v>1.7563729878121381</v>
      </c>
      <c r="G97" s="10">
        <v>-6.0568000933708213</v>
      </c>
      <c r="H97" s="10">
        <v>22.741518030703858</v>
      </c>
      <c r="I97" s="11">
        <v>-3.4484703052257699</v>
      </c>
      <c r="J97" s="12">
        <v>0</v>
      </c>
      <c r="K97" s="12">
        <v>0</v>
      </c>
      <c r="L97" s="12">
        <v>0</v>
      </c>
      <c r="M97" s="13">
        <v>0</v>
      </c>
      <c r="N97" s="10">
        <v>1030.3480739839501</v>
      </c>
      <c r="O97" s="10">
        <v>68.401355318837219</v>
      </c>
      <c r="P97" s="10">
        <v>1030.3480739839501</v>
      </c>
      <c r="Q97" s="11">
        <v>66.386648401599004</v>
      </c>
      <c r="R97" s="12">
        <v>0</v>
      </c>
      <c r="S97" s="12">
        <v>0</v>
      </c>
      <c r="T97" s="12">
        <v>0</v>
      </c>
      <c r="U97" s="13">
        <v>0</v>
      </c>
    </row>
    <row r="98" spans="1:21" x14ac:dyDescent="0.25">
      <c r="A98" s="2">
        <v>6</v>
      </c>
      <c r="B98" s="2">
        <v>51</v>
      </c>
      <c r="C98" s="2">
        <v>60</v>
      </c>
      <c r="D98" s="9">
        <v>43719.580879629633</v>
      </c>
      <c r="E98" s="2">
        <v>13</v>
      </c>
      <c r="F98" s="10">
        <v>-1.8173146378021374</v>
      </c>
      <c r="G98" s="10">
        <v>4.4673774268438393</v>
      </c>
      <c r="H98" s="10">
        <v>-23.530590535055456</v>
      </c>
      <c r="I98" s="11">
        <v>-2.458230035634716</v>
      </c>
      <c r="J98" s="12">
        <v>0</v>
      </c>
      <c r="K98" s="12">
        <v>0</v>
      </c>
      <c r="L98" s="12">
        <v>0</v>
      </c>
      <c r="M98" s="13">
        <v>0</v>
      </c>
      <c r="N98" s="10">
        <v>-1066.0985165882953</v>
      </c>
      <c r="O98" s="10">
        <v>-50.451503435180257</v>
      </c>
      <c r="P98" s="10">
        <v>1266.0985165882953</v>
      </c>
      <c r="Q98" s="11">
        <v>47.323490887722123</v>
      </c>
      <c r="R98" s="12">
        <v>0</v>
      </c>
      <c r="S98" s="12">
        <v>0</v>
      </c>
      <c r="T98" s="12">
        <v>0</v>
      </c>
      <c r="U98" s="13">
        <v>0</v>
      </c>
    </row>
    <row r="99" spans="1:21" x14ac:dyDescent="0.25">
      <c r="A99" s="2">
        <v>7</v>
      </c>
      <c r="B99" s="2">
        <v>61</v>
      </c>
      <c r="C99" s="2">
        <v>70</v>
      </c>
      <c r="D99" s="9">
        <v>43719.585376157411</v>
      </c>
      <c r="E99" s="2">
        <v>13</v>
      </c>
      <c r="F99" s="10">
        <v>-0.87230315529202396</v>
      </c>
      <c r="G99" s="10">
        <v>12.643814364311389</v>
      </c>
      <c r="H99" s="10">
        <v>-11.29458154501933</v>
      </c>
      <c r="I99" s="11">
        <v>-14.494747941245926</v>
      </c>
      <c r="J99" s="12">
        <v>0</v>
      </c>
      <c r="K99" s="12">
        <v>0</v>
      </c>
      <c r="L99" s="12">
        <v>0</v>
      </c>
      <c r="M99" s="13">
        <v>0</v>
      </c>
      <c r="N99" s="10">
        <v>-511.72267065256915</v>
      </c>
      <c r="O99" s="10">
        <v>-142.7905867101781</v>
      </c>
      <c r="P99" s="10">
        <v>711.72267065256926</v>
      </c>
      <c r="Q99" s="11">
        <v>279.03900862567974</v>
      </c>
      <c r="R99" s="12">
        <v>0</v>
      </c>
      <c r="S99" s="12">
        <v>0</v>
      </c>
      <c r="T99" s="12">
        <v>0</v>
      </c>
      <c r="U99" s="13">
        <v>0</v>
      </c>
    </row>
    <row r="100" spans="1:21" x14ac:dyDescent="0.25">
      <c r="A100" s="2">
        <v>1</v>
      </c>
      <c r="B100" s="2">
        <v>1</v>
      </c>
      <c r="C100" s="2">
        <v>10</v>
      </c>
      <c r="D100" s="9">
        <v>43719.558344907404</v>
      </c>
      <c r="E100" s="2">
        <v>14</v>
      </c>
      <c r="F100" s="10">
        <v>94.027996169854731</v>
      </c>
      <c r="G100" s="10">
        <v>740.04818936505353</v>
      </c>
      <c r="H100" s="10">
        <v>1217.474525699334</v>
      </c>
      <c r="I100" s="11">
        <v>7.8705089921113531</v>
      </c>
      <c r="J100" s="12">
        <v>0</v>
      </c>
      <c r="K100" s="12">
        <v>0</v>
      </c>
      <c r="L100" s="12">
        <v>0</v>
      </c>
      <c r="M100" s="13">
        <v>0</v>
      </c>
      <c r="N100" s="10">
        <v>100</v>
      </c>
      <c r="O100" s="10">
        <v>100</v>
      </c>
      <c r="P100" s="10">
        <v>100</v>
      </c>
      <c r="Q100" s="11">
        <v>999.99999999999989</v>
      </c>
      <c r="R100" s="12">
        <v>0</v>
      </c>
      <c r="S100" s="12">
        <v>0</v>
      </c>
      <c r="T100" s="12">
        <v>0</v>
      </c>
      <c r="U100" s="13">
        <v>0</v>
      </c>
    </row>
    <row r="101" spans="1:21" x14ac:dyDescent="0.25">
      <c r="A101" s="2">
        <v>2</v>
      </c>
      <c r="B101" s="2">
        <v>11</v>
      </c>
      <c r="C101" s="2">
        <v>20</v>
      </c>
      <c r="D101" s="9">
        <v>43719.5628587963</v>
      </c>
      <c r="E101" s="2">
        <v>14</v>
      </c>
      <c r="F101" s="10">
        <v>81.140431331607658</v>
      </c>
      <c r="G101" s="10">
        <v>684.04818127967837</v>
      </c>
      <c r="H101" s="10">
        <v>1050.6063318847926</v>
      </c>
      <c r="I101" s="11">
        <v>8.4304232803999462</v>
      </c>
      <c r="J101" s="12">
        <v>0</v>
      </c>
      <c r="K101" s="12">
        <v>0</v>
      </c>
      <c r="L101" s="12">
        <v>0</v>
      </c>
      <c r="M101" s="13">
        <v>0</v>
      </c>
      <c r="N101" s="10">
        <v>86.293906747766243</v>
      </c>
      <c r="O101" s="10">
        <v>92.432924113574003</v>
      </c>
      <c r="P101" s="10">
        <v>113.70609325223376</v>
      </c>
      <c r="Q101" s="11">
        <v>1071.1407977361816</v>
      </c>
      <c r="R101" s="12">
        <v>0</v>
      </c>
      <c r="S101" s="12">
        <v>0</v>
      </c>
      <c r="T101" s="12">
        <v>0</v>
      </c>
      <c r="U101" s="13">
        <v>0</v>
      </c>
    </row>
    <row r="102" spans="1:21" x14ac:dyDescent="0.25">
      <c r="A102" s="2">
        <v>3</v>
      </c>
      <c r="B102" s="2">
        <v>21</v>
      </c>
      <c r="C102" s="2">
        <v>30</v>
      </c>
      <c r="D102" s="9">
        <v>43719.567361111112</v>
      </c>
      <c r="E102" s="2">
        <v>14</v>
      </c>
      <c r="F102" s="10">
        <v>78.678493908778776</v>
      </c>
      <c r="G102" s="10">
        <v>678.33839907524373</v>
      </c>
      <c r="H102" s="10">
        <v>1018.7291653146835</v>
      </c>
      <c r="I102" s="11">
        <v>8.6216495178685193</v>
      </c>
      <c r="J102" s="12">
        <v>0</v>
      </c>
      <c r="K102" s="12">
        <v>0</v>
      </c>
      <c r="L102" s="12">
        <v>0</v>
      </c>
      <c r="M102" s="13">
        <v>0</v>
      </c>
      <c r="N102" s="10">
        <v>83.675604196277675</v>
      </c>
      <c r="O102" s="10">
        <v>91.661382167186218</v>
      </c>
      <c r="P102" s="10">
        <v>116.32439580372233</v>
      </c>
      <c r="Q102" s="11">
        <v>1095.4373505589076</v>
      </c>
      <c r="R102" s="12">
        <v>0</v>
      </c>
      <c r="S102" s="12">
        <v>0</v>
      </c>
      <c r="T102" s="12">
        <v>0</v>
      </c>
      <c r="U102" s="13">
        <v>0</v>
      </c>
    </row>
    <row r="103" spans="1:21" x14ac:dyDescent="0.25">
      <c r="A103" s="2">
        <v>4</v>
      </c>
      <c r="B103" s="2">
        <v>31</v>
      </c>
      <c r="C103" s="2">
        <v>40</v>
      </c>
      <c r="D103" s="9">
        <v>43719.571863425925</v>
      </c>
      <c r="E103" s="2">
        <v>14</v>
      </c>
      <c r="F103" s="10">
        <v>75.565410225071915</v>
      </c>
      <c r="G103" s="10">
        <v>669.78876020983444</v>
      </c>
      <c r="H103" s="10">
        <v>978.42095674202824</v>
      </c>
      <c r="I103" s="11">
        <v>8.8636951511923989</v>
      </c>
      <c r="J103" s="12">
        <v>0</v>
      </c>
      <c r="K103" s="12">
        <v>0</v>
      </c>
      <c r="L103" s="12">
        <v>0</v>
      </c>
      <c r="M103" s="13">
        <v>0</v>
      </c>
      <c r="N103" s="10">
        <v>80.364799105756219</v>
      </c>
      <c r="O103" s="10">
        <v>90.506100796557547</v>
      </c>
      <c r="P103" s="10">
        <v>119.63520089424377</v>
      </c>
      <c r="Q103" s="11">
        <v>1126.1908423046743</v>
      </c>
      <c r="R103" s="12">
        <v>0</v>
      </c>
      <c r="S103" s="12">
        <v>0</v>
      </c>
      <c r="T103" s="12">
        <v>0</v>
      </c>
      <c r="U103" s="13">
        <v>0</v>
      </c>
    </row>
    <row r="104" spans="1:21" x14ac:dyDescent="0.25">
      <c r="A104" s="2">
        <v>5</v>
      </c>
      <c r="B104" s="2">
        <v>41</v>
      </c>
      <c r="C104" s="2">
        <v>50</v>
      </c>
      <c r="D104" s="9">
        <v>43719.576365740737</v>
      </c>
      <c r="E104" s="2">
        <v>14</v>
      </c>
      <c r="F104" s="10">
        <v>76.8060358812494</v>
      </c>
      <c r="G104" s="10">
        <v>663.03067918483487</v>
      </c>
      <c r="H104" s="10">
        <v>994.4845781510885</v>
      </c>
      <c r="I104" s="11">
        <v>8.6325335187191978</v>
      </c>
      <c r="J104" s="12">
        <v>0</v>
      </c>
      <c r="K104" s="12">
        <v>0</v>
      </c>
      <c r="L104" s="12">
        <v>0</v>
      </c>
      <c r="M104" s="13">
        <v>0</v>
      </c>
      <c r="N104" s="10">
        <v>81.684220668177261</v>
      </c>
      <c r="O104" s="10">
        <v>89.592906071927814</v>
      </c>
      <c r="P104" s="10">
        <v>118.31577933182274</v>
      </c>
      <c r="Q104" s="11">
        <v>1096.8202345453929</v>
      </c>
      <c r="R104" s="12">
        <v>0</v>
      </c>
      <c r="S104" s="12">
        <v>0</v>
      </c>
      <c r="T104" s="12">
        <v>0</v>
      </c>
      <c r="U104" s="13">
        <v>0</v>
      </c>
    </row>
    <row r="105" spans="1:21" x14ac:dyDescent="0.25">
      <c r="A105" s="2">
        <v>6</v>
      </c>
      <c r="B105" s="2">
        <v>51</v>
      </c>
      <c r="C105" s="2">
        <v>60</v>
      </c>
      <c r="D105" s="9">
        <v>43719.580879629633</v>
      </c>
      <c r="E105" s="2">
        <v>14</v>
      </c>
      <c r="F105" s="10">
        <v>73.116443487259971</v>
      </c>
      <c r="G105" s="10">
        <v>659.58850093865249</v>
      </c>
      <c r="H105" s="10">
        <v>946.71173460583498</v>
      </c>
      <c r="I105" s="11">
        <v>9.0210692626697728</v>
      </c>
      <c r="J105" s="12">
        <v>0</v>
      </c>
      <c r="K105" s="12">
        <v>0</v>
      </c>
      <c r="L105" s="12">
        <v>0</v>
      </c>
      <c r="M105" s="13">
        <v>0</v>
      </c>
      <c r="N105" s="10">
        <v>77.760291046913778</v>
      </c>
      <c r="O105" s="10">
        <v>89.127777139022015</v>
      </c>
      <c r="P105" s="10">
        <v>122.23970895308624</v>
      </c>
      <c r="Q105" s="11">
        <v>1146.1862595813855</v>
      </c>
      <c r="R105" s="12">
        <v>0</v>
      </c>
      <c r="S105" s="12">
        <v>0</v>
      </c>
      <c r="T105" s="12">
        <v>0</v>
      </c>
      <c r="U105" s="13">
        <v>0</v>
      </c>
    </row>
    <row r="106" spans="1:21" x14ac:dyDescent="0.25">
      <c r="A106" s="2">
        <v>7</v>
      </c>
      <c r="B106" s="2">
        <v>61</v>
      </c>
      <c r="C106" s="2">
        <v>70</v>
      </c>
      <c r="D106" s="9">
        <v>43719.585376157411</v>
      </c>
      <c r="E106" s="2">
        <v>14</v>
      </c>
      <c r="F106" s="10">
        <v>71.343890647932042</v>
      </c>
      <c r="G106" s="10">
        <v>653.43415454634862</v>
      </c>
      <c r="H106" s="10">
        <v>923.76071985232034</v>
      </c>
      <c r="I106" s="11">
        <v>9.1589363659870564</v>
      </c>
      <c r="J106" s="12">
        <v>0</v>
      </c>
      <c r="K106" s="12">
        <v>0</v>
      </c>
      <c r="L106" s="12">
        <v>0</v>
      </c>
      <c r="M106" s="13">
        <v>0</v>
      </c>
      <c r="N106" s="10">
        <v>75.875157989174312</v>
      </c>
      <c r="O106" s="10">
        <v>88.296162862986264</v>
      </c>
      <c r="P106" s="10">
        <v>124.12484201082569</v>
      </c>
      <c r="Q106" s="11">
        <v>1163.7031830046949</v>
      </c>
      <c r="R106" s="12">
        <v>0</v>
      </c>
      <c r="S106" s="12">
        <v>0</v>
      </c>
      <c r="T106" s="12">
        <v>0</v>
      </c>
      <c r="U106" s="13">
        <v>0</v>
      </c>
    </row>
    <row r="107" spans="1:21" x14ac:dyDescent="0.25">
      <c r="A107" s="2">
        <v>1</v>
      </c>
      <c r="B107" s="2">
        <v>1</v>
      </c>
      <c r="C107" s="2">
        <v>10</v>
      </c>
      <c r="D107" s="9">
        <v>43719.558344907404</v>
      </c>
      <c r="E107" s="2">
        <v>15</v>
      </c>
      <c r="F107" s="10">
        <v>96.366577251803619</v>
      </c>
      <c r="G107" s="10">
        <v>531.63593152166425</v>
      </c>
      <c r="H107" s="10">
        <v>1247.7544743266765</v>
      </c>
      <c r="I107" s="11">
        <v>5.5168082823208708</v>
      </c>
      <c r="J107" s="12">
        <v>0</v>
      </c>
      <c r="K107" s="12">
        <v>0</v>
      </c>
      <c r="L107" s="12">
        <v>0</v>
      </c>
      <c r="M107" s="13">
        <v>0</v>
      </c>
      <c r="N107" s="10">
        <v>100</v>
      </c>
      <c r="O107" s="10">
        <v>100</v>
      </c>
      <c r="P107" s="10">
        <v>100</v>
      </c>
      <c r="Q107" s="11">
        <v>1000</v>
      </c>
      <c r="R107" s="12">
        <v>0</v>
      </c>
      <c r="S107" s="12">
        <v>0</v>
      </c>
      <c r="T107" s="12">
        <v>0</v>
      </c>
      <c r="U107" s="13">
        <v>0</v>
      </c>
    </row>
    <row r="108" spans="1:21" x14ac:dyDescent="0.25">
      <c r="A108" s="2">
        <v>2</v>
      </c>
      <c r="B108" s="2">
        <v>11</v>
      </c>
      <c r="C108" s="2">
        <v>20</v>
      </c>
      <c r="D108" s="9">
        <v>43719.5628587963</v>
      </c>
      <c r="E108" s="2">
        <v>15</v>
      </c>
      <c r="F108" s="10">
        <v>82.932788422761121</v>
      </c>
      <c r="G108" s="10">
        <v>644.70606639148582</v>
      </c>
      <c r="H108" s="10">
        <v>1073.8137720975353</v>
      </c>
      <c r="I108" s="11">
        <v>7.7738380519054697</v>
      </c>
      <c r="J108" s="12">
        <v>0</v>
      </c>
      <c r="K108" s="12">
        <v>0</v>
      </c>
      <c r="L108" s="12">
        <v>0</v>
      </c>
      <c r="M108" s="13">
        <v>0</v>
      </c>
      <c r="N108" s="10">
        <v>86.059701182558015</v>
      </c>
      <c r="O108" s="10">
        <v>121.26833950936853</v>
      </c>
      <c r="P108" s="10">
        <v>113.94029881744198</v>
      </c>
      <c r="Q108" s="11">
        <v>1409.1187610810155</v>
      </c>
      <c r="R108" s="12">
        <v>0</v>
      </c>
      <c r="S108" s="12">
        <v>0</v>
      </c>
      <c r="T108" s="12">
        <v>0</v>
      </c>
      <c r="U108" s="13">
        <v>0</v>
      </c>
    </row>
    <row r="109" spans="1:21" x14ac:dyDescent="0.25">
      <c r="A109" s="2">
        <v>3</v>
      </c>
      <c r="B109" s="2">
        <v>21</v>
      </c>
      <c r="C109" s="2">
        <v>30</v>
      </c>
      <c r="D109" s="9">
        <v>43719.567361111112</v>
      </c>
      <c r="E109" s="2">
        <v>15</v>
      </c>
      <c r="F109" s="10">
        <v>81.899940677096936</v>
      </c>
      <c r="G109" s="10">
        <v>622.05142539215933</v>
      </c>
      <c r="H109" s="10">
        <v>1060.4404591429486</v>
      </c>
      <c r="I109" s="11">
        <v>7.5952610007947667</v>
      </c>
      <c r="J109" s="12">
        <v>0</v>
      </c>
      <c r="K109" s="12">
        <v>0</v>
      </c>
      <c r="L109" s="12">
        <v>0</v>
      </c>
      <c r="M109" s="13">
        <v>0</v>
      </c>
      <c r="N109" s="10">
        <v>84.987910759862615</v>
      </c>
      <c r="O109" s="10">
        <v>117.00703216423035</v>
      </c>
      <c r="P109" s="10">
        <v>115.01208924013739</v>
      </c>
      <c r="Q109" s="11">
        <v>1376.7491295890222</v>
      </c>
      <c r="R109" s="12">
        <v>0</v>
      </c>
      <c r="S109" s="12">
        <v>0</v>
      </c>
      <c r="T109" s="12">
        <v>0</v>
      </c>
      <c r="U109" s="13">
        <v>0</v>
      </c>
    </row>
    <row r="110" spans="1:21" x14ac:dyDescent="0.25">
      <c r="A110" s="2">
        <v>4</v>
      </c>
      <c r="B110" s="2">
        <v>31</v>
      </c>
      <c r="C110" s="2">
        <v>40</v>
      </c>
      <c r="D110" s="9">
        <v>43719.571863425925</v>
      </c>
      <c r="E110" s="2">
        <v>15</v>
      </c>
      <c r="F110" s="10">
        <v>81.791614836731995</v>
      </c>
      <c r="G110" s="10">
        <v>606.25446635783351</v>
      </c>
      <c r="H110" s="10">
        <v>1059.0378561258535</v>
      </c>
      <c r="I110" s="11">
        <v>7.4121836030258841</v>
      </c>
      <c r="J110" s="12">
        <v>0</v>
      </c>
      <c r="K110" s="12">
        <v>0</v>
      </c>
      <c r="L110" s="12">
        <v>0</v>
      </c>
      <c r="M110" s="13">
        <v>0</v>
      </c>
      <c r="N110" s="10">
        <v>84.875500582543694</v>
      </c>
      <c r="O110" s="10">
        <v>114.03564552580069</v>
      </c>
      <c r="P110" s="10">
        <v>115.12449941745629</v>
      </c>
      <c r="Q110" s="11">
        <v>1343.563746229667</v>
      </c>
      <c r="R110" s="12">
        <v>0</v>
      </c>
      <c r="S110" s="12">
        <v>0</v>
      </c>
      <c r="T110" s="12">
        <v>0</v>
      </c>
      <c r="U110" s="13">
        <v>0</v>
      </c>
    </row>
    <row r="111" spans="1:21" x14ac:dyDescent="0.25">
      <c r="A111" s="2">
        <v>5</v>
      </c>
      <c r="B111" s="2">
        <v>41</v>
      </c>
      <c r="C111" s="2">
        <v>50</v>
      </c>
      <c r="D111" s="9">
        <v>43719.576365740737</v>
      </c>
      <c r="E111" s="2">
        <v>15</v>
      </c>
      <c r="F111" s="10">
        <v>80.644305379472797</v>
      </c>
      <c r="G111" s="10">
        <v>598.10227092736864</v>
      </c>
      <c r="H111" s="10">
        <v>1044.1824928914423</v>
      </c>
      <c r="I111" s="11">
        <v>7.4165468734957889</v>
      </c>
      <c r="J111" s="12">
        <v>0</v>
      </c>
      <c r="K111" s="12">
        <v>0</v>
      </c>
      <c r="L111" s="12">
        <v>0</v>
      </c>
      <c r="M111" s="13">
        <v>0</v>
      </c>
      <c r="N111" s="10">
        <v>83.684932763307671</v>
      </c>
      <c r="O111" s="10">
        <v>112.50222858629259</v>
      </c>
      <c r="P111" s="10">
        <v>116.31506723669233</v>
      </c>
      <c r="Q111" s="11">
        <v>1344.3546510874428</v>
      </c>
      <c r="R111" s="12">
        <v>0</v>
      </c>
      <c r="S111" s="12">
        <v>0</v>
      </c>
      <c r="T111" s="12">
        <v>0</v>
      </c>
      <c r="U111" s="13">
        <v>0</v>
      </c>
    </row>
    <row r="112" spans="1:21" x14ac:dyDescent="0.25">
      <c r="A112" s="2">
        <v>6</v>
      </c>
      <c r="B112" s="2">
        <v>51</v>
      </c>
      <c r="C112" s="2">
        <v>60</v>
      </c>
      <c r="D112" s="9">
        <v>43719.580879629633</v>
      </c>
      <c r="E112" s="2">
        <v>15</v>
      </c>
      <c r="F112" s="10">
        <v>77.791390075528525</v>
      </c>
      <c r="G112" s="10">
        <v>592.68548971252028</v>
      </c>
      <c r="H112" s="10">
        <v>1007.2429445865356</v>
      </c>
      <c r="I112" s="11">
        <v>7.6189085853469818</v>
      </c>
      <c r="J112" s="12">
        <v>0</v>
      </c>
      <c r="K112" s="12">
        <v>0</v>
      </c>
      <c r="L112" s="12">
        <v>0</v>
      </c>
      <c r="M112" s="13">
        <v>0</v>
      </c>
      <c r="N112" s="10">
        <v>80.724450628002941</v>
      </c>
      <c r="O112" s="10">
        <v>111.48333936273234</v>
      </c>
      <c r="P112" s="10">
        <v>119.27554937199706</v>
      </c>
      <c r="Q112" s="11">
        <v>1381.0355907712958</v>
      </c>
      <c r="R112" s="12">
        <v>0</v>
      </c>
      <c r="S112" s="12">
        <v>0</v>
      </c>
      <c r="T112" s="12">
        <v>0</v>
      </c>
      <c r="U112" s="13">
        <v>0</v>
      </c>
    </row>
    <row r="113" spans="1:21" x14ac:dyDescent="0.25">
      <c r="A113" s="2">
        <v>7</v>
      </c>
      <c r="B113" s="2">
        <v>61</v>
      </c>
      <c r="C113" s="2">
        <v>70</v>
      </c>
      <c r="D113" s="9">
        <v>43719.585376157411</v>
      </c>
      <c r="E113" s="2">
        <v>15</v>
      </c>
      <c r="F113" s="10">
        <v>77.04198202036892</v>
      </c>
      <c r="G113" s="10">
        <v>586.66035301049089</v>
      </c>
      <c r="H113" s="10">
        <v>997.53960883892978</v>
      </c>
      <c r="I113" s="11">
        <v>7.6148138667484613</v>
      </c>
      <c r="J113" s="12">
        <v>0</v>
      </c>
      <c r="K113" s="12">
        <v>0</v>
      </c>
      <c r="L113" s="12">
        <v>0</v>
      </c>
      <c r="M113" s="13">
        <v>0</v>
      </c>
      <c r="N113" s="10">
        <v>79.946786756844148</v>
      </c>
      <c r="O113" s="10">
        <v>110.35001929446983</v>
      </c>
      <c r="P113" s="10">
        <v>120.05321324315585</v>
      </c>
      <c r="Q113" s="11">
        <v>1380.2933647614411</v>
      </c>
      <c r="R113" s="12">
        <v>0</v>
      </c>
      <c r="S113" s="12">
        <v>0</v>
      </c>
      <c r="T113" s="12">
        <v>0</v>
      </c>
      <c r="U113" s="13">
        <v>0</v>
      </c>
    </row>
    <row r="114" spans="1:21" x14ac:dyDescent="0.25">
      <c r="A114" s="2">
        <v>1</v>
      </c>
      <c r="B114" s="2">
        <v>1</v>
      </c>
      <c r="C114" s="2">
        <v>10</v>
      </c>
      <c r="D114" s="9">
        <v>43719.558344907404</v>
      </c>
      <c r="E114" s="2">
        <v>16</v>
      </c>
      <c r="F114" s="10">
        <v>105.74368175240812</v>
      </c>
      <c r="G114" s="10">
        <v>658.93354223355277</v>
      </c>
      <c r="H114" s="10">
        <v>1369.169226521158</v>
      </c>
      <c r="I114" s="11">
        <v>6.2314223536910918</v>
      </c>
      <c r="J114" s="12">
        <v>0</v>
      </c>
      <c r="K114" s="12">
        <v>0</v>
      </c>
      <c r="L114" s="12">
        <v>0</v>
      </c>
      <c r="M114" s="13">
        <v>0</v>
      </c>
      <c r="N114" s="10">
        <v>100</v>
      </c>
      <c r="O114" s="10">
        <v>100</v>
      </c>
      <c r="P114" s="10">
        <v>100</v>
      </c>
      <c r="Q114" s="11">
        <v>1000</v>
      </c>
      <c r="R114" s="12">
        <v>0</v>
      </c>
      <c r="S114" s="12">
        <v>0</v>
      </c>
      <c r="T114" s="12">
        <v>0</v>
      </c>
      <c r="U114" s="13">
        <v>0</v>
      </c>
    </row>
    <row r="115" spans="1:21" x14ac:dyDescent="0.25">
      <c r="A115" s="2">
        <v>2</v>
      </c>
      <c r="B115" s="2">
        <v>11</v>
      </c>
      <c r="C115" s="2">
        <v>20</v>
      </c>
      <c r="D115" s="9">
        <v>43719.5628587963</v>
      </c>
      <c r="E115" s="2">
        <v>16</v>
      </c>
      <c r="F115" s="10">
        <v>93.943016763327392</v>
      </c>
      <c r="G115" s="10">
        <v>612.78790884828697</v>
      </c>
      <c r="H115" s="10">
        <v>1216.3742123153372</v>
      </c>
      <c r="I115" s="11">
        <v>6.5229745643797701</v>
      </c>
      <c r="J115" s="12">
        <v>0</v>
      </c>
      <c r="K115" s="12">
        <v>0</v>
      </c>
      <c r="L115" s="12">
        <v>0</v>
      </c>
      <c r="M115" s="13">
        <v>0</v>
      </c>
      <c r="N115" s="10">
        <v>88.840311975602276</v>
      </c>
      <c r="O115" s="10">
        <v>92.996921475745737</v>
      </c>
      <c r="P115" s="10">
        <v>111.15968802439774</v>
      </c>
      <c r="Q115" s="11">
        <v>1046.7874257497538</v>
      </c>
      <c r="R115" s="12">
        <v>0</v>
      </c>
      <c r="S115" s="12">
        <v>0</v>
      </c>
      <c r="T115" s="12">
        <v>0</v>
      </c>
      <c r="U115" s="13">
        <v>0</v>
      </c>
    </row>
    <row r="116" spans="1:21" x14ac:dyDescent="0.25">
      <c r="A116" s="2">
        <v>3</v>
      </c>
      <c r="B116" s="2">
        <v>21</v>
      </c>
      <c r="C116" s="2">
        <v>30</v>
      </c>
      <c r="D116" s="9">
        <v>43719.567361111112</v>
      </c>
      <c r="E116" s="2">
        <v>16</v>
      </c>
      <c r="F116" s="10">
        <v>91.88046474075847</v>
      </c>
      <c r="G116" s="10">
        <v>610.79986475775343</v>
      </c>
      <c r="H116" s="10">
        <v>1189.6682880407075</v>
      </c>
      <c r="I116" s="11">
        <v>6.6477663829969798</v>
      </c>
      <c r="J116" s="12">
        <v>0</v>
      </c>
      <c r="K116" s="12">
        <v>0</v>
      </c>
      <c r="L116" s="12">
        <v>0</v>
      </c>
      <c r="M116" s="13">
        <v>0</v>
      </c>
      <c r="N116" s="10">
        <v>86.88979163397255</v>
      </c>
      <c r="O116" s="10">
        <v>92.69521516348324</v>
      </c>
      <c r="P116" s="10">
        <v>113.11020836602748</v>
      </c>
      <c r="Q116" s="11">
        <v>1066.8136431258383</v>
      </c>
      <c r="R116" s="12">
        <v>0</v>
      </c>
      <c r="S116" s="12">
        <v>0</v>
      </c>
      <c r="T116" s="12">
        <v>0</v>
      </c>
      <c r="U116" s="13">
        <v>0</v>
      </c>
    </row>
    <row r="117" spans="1:21" x14ac:dyDescent="0.25">
      <c r="A117" s="2">
        <v>4</v>
      </c>
      <c r="B117" s="2">
        <v>31</v>
      </c>
      <c r="C117" s="2">
        <v>40</v>
      </c>
      <c r="D117" s="9">
        <v>43719.571863425925</v>
      </c>
      <c r="E117" s="2">
        <v>16</v>
      </c>
      <c r="F117" s="10">
        <v>90.027038214850691</v>
      </c>
      <c r="G117" s="10">
        <v>605.2697278183</v>
      </c>
      <c r="H117" s="10">
        <v>1165.6701207664428</v>
      </c>
      <c r="I117" s="11">
        <v>6.7231993834320747</v>
      </c>
      <c r="J117" s="12">
        <v>0</v>
      </c>
      <c r="K117" s="12">
        <v>0</v>
      </c>
      <c r="L117" s="12">
        <v>0</v>
      </c>
      <c r="M117" s="13">
        <v>0</v>
      </c>
      <c r="N117" s="10">
        <v>85.137037715069425</v>
      </c>
      <c r="O117" s="10">
        <v>91.855959520082806</v>
      </c>
      <c r="P117" s="10">
        <v>114.86296228493056</v>
      </c>
      <c r="Q117" s="11">
        <v>1078.9189051597002</v>
      </c>
      <c r="R117" s="12">
        <v>0</v>
      </c>
      <c r="S117" s="12">
        <v>0</v>
      </c>
      <c r="T117" s="12">
        <v>0</v>
      </c>
      <c r="U117" s="13">
        <v>0</v>
      </c>
    </row>
    <row r="118" spans="1:21" x14ac:dyDescent="0.25">
      <c r="A118" s="2">
        <v>5</v>
      </c>
      <c r="B118" s="2">
        <v>41</v>
      </c>
      <c r="C118" s="2">
        <v>50</v>
      </c>
      <c r="D118" s="9">
        <v>43719.576365740737</v>
      </c>
      <c r="E118" s="2">
        <v>16</v>
      </c>
      <c r="F118" s="10">
        <v>90.172258301856985</v>
      </c>
      <c r="G118" s="10">
        <v>601.81472753312266</v>
      </c>
      <c r="H118" s="10">
        <v>1167.5504305013287</v>
      </c>
      <c r="I118" s="11">
        <v>6.6740562881159322</v>
      </c>
      <c r="J118" s="12">
        <v>0</v>
      </c>
      <c r="K118" s="12">
        <v>0</v>
      </c>
      <c r="L118" s="12">
        <v>0</v>
      </c>
      <c r="M118" s="13">
        <v>0</v>
      </c>
      <c r="N118" s="10">
        <v>85.274369879601323</v>
      </c>
      <c r="O118" s="10">
        <v>91.331627388883945</v>
      </c>
      <c r="P118" s="10">
        <v>114.72563012039868</v>
      </c>
      <c r="Q118" s="11">
        <v>1071.0325683770498</v>
      </c>
      <c r="R118" s="12">
        <v>0</v>
      </c>
      <c r="S118" s="12">
        <v>0</v>
      </c>
      <c r="T118" s="12">
        <v>0</v>
      </c>
      <c r="U118" s="13">
        <v>0</v>
      </c>
    </row>
    <row r="119" spans="1:21" x14ac:dyDescent="0.25">
      <c r="A119" s="2">
        <v>6</v>
      </c>
      <c r="B119" s="2">
        <v>51</v>
      </c>
      <c r="C119" s="2">
        <v>60</v>
      </c>
      <c r="D119" s="9">
        <v>43719.580879629633</v>
      </c>
      <c r="E119" s="2">
        <v>16</v>
      </c>
      <c r="F119" s="10">
        <v>87.88686694111162</v>
      </c>
      <c r="G119" s="10">
        <v>602.2470136849895</v>
      </c>
      <c r="H119" s="10">
        <v>1137.9591824018303</v>
      </c>
      <c r="I119" s="11">
        <v>6.8525256917910573</v>
      </c>
      <c r="J119" s="12">
        <v>0</v>
      </c>
      <c r="K119" s="12">
        <v>0</v>
      </c>
      <c r="L119" s="12">
        <v>0</v>
      </c>
      <c r="M119" s="13">
        <v>0</v>
      </c>
      <c r="N119" s="10">
        <v>83.11311416874338</v>
      </c>
      <c r="O119" s="10">
        <v>91.397231296434555</v>
      </c>
      <c r="P119" s="10">
        <v>116.88688583125665</v>
      </c>
      <c r="Q119" s="11">
        <v>1099.672803871505</v>
      </c>
      <c r="R119" s="12">
        <v>0</v>
      </c>
      <c r="S119" s="12">
        <v>0</v>
      </c>
      <c r="T119" s="12">
        <v>0</v>
      </c>
      <c r="U119" s="13">
        <v>0</v>
      </c>
    </row>
    <row r="120" spans="1:21" x14ac:dyDescent="0.25">
      <c r="A120" s="2">
        <v>7</v>
      </c>
      <c r="B120" s="2">
        <v>61</v>
      </c>
      <c r="C120" s="2">
        <v>70</v>
      </c>
      <c r="D120" s="9">
        <v>43719.585376157411</v>
      </c>
      <c r="E120" s="2">
        <v>16</v>
      </c>
      <c r="F120" s="10">
        <v>84.698604773859458</v>
      </c>
      <c r="G120" s="10">
        <v>601.32377994693707</v>
      </c>
      <c r="H120" s="10">
        <v>1096.6775627992117</v>
      </c>
      <c r="I120" s="11">
        <v>7.0995712568399201</v>
      </c>
      <c r="J120" s="12">
        <v>0</v>
      </c>
      <c r="K120" s="12">
        <v>0</v>
      </c>
      <c r="L120" s="12">
        <v>0</v>
      </c>
      <c r="M120" s="13">
        <v>0</v>
      </c>
      <c r="N120" s="10">
        <v>80.098028903680188</v>
      </c>
      <c r="O120" s="10">
        <v>91.257121000193905</v>
      </c>
      <c r="P120" s="10">
        <v>119.9019710963198</v>
      </c>
      <c r="Q120" s="11">
        <v>1139.3179363993188</v>
      </c>
      <c r="R120" s="12">
        <v>0</v>
      </c>
      <c r="S120" s="12">
        <v>0</v>
      </c>
      <c r="T120" s="12">
        <v>0</v>
      </c>
      <c r="U120" s="13">
        <v>0</v>
      </c>
    </row>
    <row r="121" spans="1:21" x14ac:dyDescent="0.25">
      <c r="A121" s="2">
        <v>1</v>
      </c>
      <c r="B121" s="2">
        <v>1</v>
      </c>
      <c r="C121" s="2">
        <v>10</v>
      </c>
      <c r="D121" s="9">
        <v>43719.558344907404</v>
      </c>
      <c r="E121" s="2">
        <v>17</v>
      </c>
      <c r="F121" s="10">
        <v>116.57953024707386</v>
      </c>
      <c r="G121" s="10">
        <v>711.38469314363806</v>
      </c>
      <c r="H121" s="10">
        <v>1509.4717964362069</v>
      </c>
      <c r="I121" s="11">
        <v>6.1021406728604806</v>
      </c>
      <c r="J121" s="12">
        <v>0</v>
      </c>
      <c r="K121" s="12">
        <v>0</v>
      </c>
      <c r="L121" s="12">
        <v>0</v>
      </c>
      <c r="M121" s="13">
        <v>0</v>
      </c>
      <c r="N121" s="10">
        <v>100</v>
      </c>
      <c r="O121" s="10">
        <v>100</v>
      </c>
      <c r="P121" s="10">
        <v>100</v>
      </c>
      <c r="Q121" s="11">
        <v>1000</v>
      </c>
      <c r="R121" s="12">
        <v>0</v>
      </c>
      <c r="S121" s="12">
        <v>0</v>
      </c>
      <c r="T121" s="12">
        <v>0</v>
      </c>
      <c r="U121" s="13">
        <v>0</v>
      </c>
    </row>
    <row r="122" spans="1:21" x14ac:dyDescent="0.25">
      <c r="A122" s="2">
        <v>2</v>
      </c>
      <c r="B122" s="2">
        <v>11</v>
      </c>
      <c r="C122" s="2">
        <v>20</v>
      </c>
      <c r="D122" s="9">
        <v>43719.5628587963</v>
      </c>
      <c r="E122" s="2">
        <v>17</v>
      </c>
      <c r="F122" s="10">
        <v>96.229766461761827</v>
      </c>
      <c r="G122" s="10">
        <v>675.13308754124989</v>
      </c>
      <c r="H122" s="10">
        <v>1245.9830481716854</v>
      </c>
      <c r="I122" s="11">
        <v>7.0158446015716249</v>
      </c>
      <c r="J122" s="12">
        <v>0</v>
      </c>
      <c r="K122" s="12">
        <v>0</v>
      </c>
      <c r="L122" s="12">
        <v>0</v>
      </c>
      <c r="M122" s="13">
        <v>0</v>
      </c>
      <c r="N122" s="10">
        <v>82.544307956822621</v>
      </c>
      <c r="O122" s="10">
        <v>94.904078489208018</v>
      </c>
      <c r="P122" s="10">
        <v>117.45569204317738</v>
      </c>
      <c r="Q122" s="11">
        <v>1149.7349828028186</v>
      </c>
      <c r="R122" s="12">
        <v>0</v>
      </c>
      <c r="S122" s="12">
        <v>0</v>
      </c>
      <c r="T122" s="12">
        <v>0</v>
      </c>
      <c r="U122" s="13">
        <v>0</v>
      </c>
    </row>
    <row r="123" spans="1:21" x14ac:dyDescent="0.25">
      <c r="A123" s="2">
        <v>3</v>
      </c>
      <c r="B123" s="2">
        <v>21</v>
      </c>
      <c r="C123" s="2">
        <v>30</v>
      </c>
      <c r="D123" s="9">
        <v>43719.567361111112</v>
      </c>
      <c r="E123" s="2">
        <v>17</v>
      </c>
      <c r="F123" s="10">
        <v>90.131708618532329</v>
      </c>
      <c r="G123" s="10">
        <v>671.64065223442196</v>
      </c>
      <c r="H123" s="10">
        <v>1167.0253931881462</v>
      </c>
      <c r="I123" s="11">
        <v>7.4517687784776259</v>
      </c>
      <c r="J123" s="12">
        <v>0</v>
      </c>
      <c r="K123" s="12">
        <v>0</v>
      </c>
      <c r="L123" s="12">
        <v>0</v>
      </c>
      <c r="M123" s="13">
        <v>0</v>
      </c>
      <c r="N123" s="10">
        <v>77.31349442523134</v>
      </c>
      <c r="O123" s="10">
        <v>94.413143648960798</v>
      </c>
      <c r="P123" s="10">
        <v>122.68650557476866</v>
      </c>
      <c r="Q123" s="11">
        <v>1221.1728929193114</v>
      </c>
      <c r="R123" s="12">
        <v>0</v>
      </c>
      <c r="S123" s="12">
        <v>0</v>
      </c>
      <c r="T123" s="12">
        <v>0</v>
      </c>
      <c r="U123" s="13">
        <v>0</v>
      </c>
    </row>
    <row r="124" spans="1:21" x14ac:dyDescent="0.25">
      <c r="A124" s="2">
        <v>4</v>
      </c>
      <c r="B124" s="2">
        <v>31</v>
      </c>
      <c r="C124" s="2">
        <v>40</v>
      </c>
      <c r="D124" s="9">
        <v>43719.571863425925</v>
      </c>
      <c r="E124" s="2">
        <v>17</v>
      </c>
      <c r="F124" s="10">
        <v>86.562986588389037</v>
      </c>
      <c r="G124" s="10">
        <v>656.19017938016293</v>
      </c>
      <c r="H124" s="10">
        <v>1120.8175791541976</v>
      </c>
      <c r="I124" s="11">
        <v>7.5804937565333468</v>
      </c>
      <c r="J124" s="12">
        <v>0</v>
      </c>
      <c r="K124" s="12">
        <v>0</v>
      </c>
      <c r="L124" s="12">
        <v>0</v>
      </c>
      <c r="M124" s="13">
        <v>0</v>
      </c>
      <c r="N124" s="10">
        <v>74.252303474658888</v>
      </c>
      <c r="O124" s="10">
        <v>92.241256482541345</v>
      </c>
      <c r="P124" s="10">
        <v>125.74769652534111</v>
      </c>
      <c r="Q124" s="11">
        <v>1242.2679454519794</v>
      </c>
      <c r="R124" s="12">
        <v>0</v>
      </c>
      <c r="S124" s="12">
        <v>0</v>
      </c>
      <c r="T124" s="12">
        <v>0</v>
      </c>
      <c r="U124" s="13">
        <v>0</v>
      </c>
    </row>
    <row r="125" spans="1:21" x14ac:dyDescent="0.25">
      <c r="A125" s="2">
        <v>5</v>
      </c>
      <c r="B125" s="2">
        <v>41</v>
      </c>
      <c r="C125" s="2">
        <v>50</v>
      </c>
      <c r="D125" s="9">
        <v>43719.576365740737</v>
      </c>
      <c r="E125" s="2">
        <v>17</v>
      </c>
      <c r="F125" s="10">
        <v>84.641442399920052</v>
      </c>
      <c r="G125" s="10">
        <v>644.61714863369605</v>
      </c>
      <c r="H125" s="10">
        <v>1095.9374243624209</v>
      </c>
      <c r="I125" s="11">
        <v>7.6158573194908703</v>
      </c>
      <c r="J125" s="12">
        <v>0</v>
      </c>
      <c r="K125" s="12">
        <v>0</v>
      </c>
      <c r="L125" s="12">
        <v>0</v>
      </c>
      <c r="M125" s="13">
        <v>0</v>
      </c>
      <c r="N125" s="10">
        <v>72.604034533793765</v>
      </c>
      <c r="O125" s="10">
        <v>90.614424916159848</v>
      </c>
      <c r="P125" s="10">
        <v>127.39596546620623</v>
      </c>
      <c r="Q125" s="11">
        <v>1248.0632171202978</v>
      </c>
      <c r="R125" s="12">
        <v>0</v>
      </c>
      <c r="S125" s="12">
        <v>0</v>
      </c>
      <c r="T125" s="12">
        <v>0</v>
      </c>
      <c r="U125" s="13">
        <v>0</v>
      </c>
    </row>
    <row r="126" spans="1:21" x14ac:dyDescent="0.25">
      <c r="A126" s="2">
        <v>6</v>
      </c>
      <c r="B126" s="2">
        <v>51</v>
      </c>
      <c r="C126" s="2">
        <v>60</v>
      </c>
      <c r="D126" s="9">
        <v>43719.580879629633</v>
      </c>
      <c r="E126" s="2">
        <v>17</v>
      </c>
      <c r="F126" s="10">
        <v>80.292001598982964</v>
      </c>
      <c r="G126" s="10">
        <v>633.9621362589711</v>
      </c>
      <c r="H126" s="10">
        <v>1039.6208634244149</v>
      </c>
      <c r="I126" s="11">
        <v>7.8957072140919369</v>
      </c>
      <c r="J126" s="12">
        <v>0</v>
      </c>
      <c r="K126" s="12">
        <v>0</v>
      </c>
      <c r="L126" s="12">
        <v>0</v>
      </c>
      <c r="M126" s="13">
        <v>0</v>
      </c>
      <c r="N126" s="10">
        <v>68.873155886642706</v>
      </c>
      <c r="O126" s="10">
        <v>89.116640035852683</v>
      </c>
      <c r="P126" s="10">
        <v>131.12684411335729</v>
      </c>
      <c r="Q126" s="11">
        <v>1293.9241550442152</v>
      </c>
      <c r="R126" s="12">
        <v>0</v>
      </c>
      <c r="S126" s="12">
        <v>0</v>
      </c>
      <c r="T126" s="12">
        <v>0</v>
      </c>
      <c r="U126" s="13">
        <v>0</v>
      </c>
    </row>
    <row r="127" spans="1:21" x14ac:dyDescent="0.25">
      <c r="A127" s="2">
        <v>7</v>
      </c>
      <c r="B127" s="2">
        <v>61</v>
      </c>
      <c r="C127" s="2">
        <v>70</v>
      </c>
      <c r="D127" s="9">
        <v>43719.585376157411</v>
      </c>
      <c r="E127" s="2">
        <v>17</v>
      </c>
      <c r="F127" s="10">
        <v>77.933843313695959</v>
      </c>
      <c r="G127" s="10">
        <v>618.03568212160326</v>
      </c>
      <c r="H127" s="10">
        <v>1009.0874291617353</v>
      </c>
      <c r="I127" s="11">
        <v>7.9302605369263333</v>
      </c>
      <c r="J127" s="12">
        <v>0</v>
      </c>
      <c r="K127" s="12">
        <v>0</v>
      </c>
      <c r="L127" s="12">
        <v>0</v>
      </c>
      <c r="M127" s="13">
        <v>0</v>
      </c>
      <c r="N127" s="10">
        <v>66.850366568235586</v>
      </c>
      <c r="O127" s="10">
        <v>86.877843743091844</v>
      </c>
      <c r="P127" s="10">
        <v>133.14963343176441</v>
      </c>
      <c r="Q127" s="11">
        <v>1299.5866470592021</v>
      </c>
      <c r="R127" s="12">
        <v>0</v>
      </c>
      <c r="S127" s="12">
        <v>0</v>
      </c>
      <c r="T127" s="12">
        <v>0</v>
      </c>
      <c r="U127" s="13">
        <v>0</v>
      </c>
    </row>
    <row r="128" spans="1:21" x14ac:dyDescent="0.25">
      <c r="A128" s="2">
        <v>1</v>
      </c>
      <c r="B128" s="2">
        <v>1</v>
      </c>
      <c r="C128" s="2">
        <v>10</v>
      </c>
      <c r="D128" s="9">
        <v>43719.558344907404</v>
      </c>
      <c r="E128" s="2">
        <v>18</v>
      </c>
      <c r="F128" s="10">
        <v>126.31837611887772</v>
      </c>
      <c r="G128" s="10">
        <v>644.15771173644907</v>
      </c>
      <c r="H128" s="10">
        <v>1635.5703760253632</v>
      </c>
      <c r="I128" s="11">
        <v>5.099477459480914</v>
      </c>
      <c r="J128" s="12">
        <v>0</v>
      </c>
      <c r="K128" s="12">
        <v>0</v>
      </c>
      <c r="L128" s="12">
        <v>0</v>
      </c>
      <c r="M128" s="13">
        <v>0</v>
      </c>
      <c r="N128" s="10">
        <v>100</v>
      </c>
      <c r="O128" s="10">
        <v>100</v>
      </c>
      <c r="P128" s="10">
        <v>100</v>
      </c>
      <c r="Q128" s="11">
        <v>1000</v>
      </c>
      <c r="R128" s="12">
        <v>0</v>
      </c>
      <c r="S128" s="12">
        <v>0</v>
      </c>
      <c r="T128" s="12">
        <v>0</v>
      </c>
      <c r="U128" s="13">
        <v>0</v>
      </c>
    </row>
    <row r="129" spans="1:21" x14ac:dyDescent="0.25">
      <c r="A129" s="2">
        <v>2</v>
      </c>
      <c r="B129" s="2">
        <v>11</v>
      </c>
      <c r="C129" s="2">
        <v>20</v>
      </c>
      <c r="D129" s="9">
        <v>43719.5628587963</v>
      </c>
      <c r="E129" s="2">
        <v>18</v>
      </c>
      <c r="F129" s="10">
        <v>103.03368983666384</v>
      </c>
      <c r="G129" s="10">
        <v>603.24997345706629</v>
      </c>
      <c r="H129" s="10">
        <v>1334.0802502942288</v>
      </c>
      <c r="I129" s="11">
        <v>5.8548808104745165</v>
      </c>
      <c r="J129" s="12">
        <v>0</v>
      </c>
      <c r="K129" s="12">
        <v>0</v>
      </c>
      <c r="L129" s="12">
        <v>0</v>
      </c>
      <c r="M129" s="13">
        <v>0</v>
      </c>
      <c r="N129" s="10">
        <v>81.566667497133778</v>
      </c>
      <c r="O129" s="10">
        <v>93.649421945270475</v>
      </c>
      <c r="P129" s="10">
        <v>118.43333250286621</v>
      </c>
      <c r="Q129" s="11">
        <v>1148.1334817137317</v>
      </c>
      <c r="R129" s="12">
        <v>0</v>
      </c>
      <c r="S129" s="12">
        <v>0</v>
      </c>
      <c r="T129" s="12">
        <v>0</v>
      </c>
      <c r="U129" s="13">
        <v>0</v>
      </c>
    </row>
    <row r="130" spans="1:21" x14ac:dyDescent="0.25">
      <c r="A130" s="2">
        <v>3</v>
      </c>
      <c r="B130" s="2">
        <v>21</v>
      </c>
      <c r="C130" s="2">
        <v>30</v>
      </c>
      <c r="D130" s="9">
        <v>43719.567361111112</v>
      </c>
      <c r="E130" s="2">
        <v>18</v>
      </c>
      <c r="F130" s="10">
        <v>95.249009757444711</v>
      </c>
      <c r="G130" s="10">
        <v>602.88874448913191</v>
      </c>
      <c r="H130" s="10">
        <v>1233.2842100377964</v>
      </c>
      <c r="I130" s="11">
        <v>6.3296064287115579</v>
      </c>
      <c r="J130" s="12">
        <v>0</v>
      </c>
      <c r="K130" s="12">
        <v>0</v>
      </c>
      <c r="L130" s="12">
        <v>0</v>
      </c>
      <c r="M130" s="13">
        <v>0</v>
      </c>
      <c r="N130" s="10">
        <v>75.403921966037814</v>
      </c>
      <c r="O130" s="10">
        <v>93.593344223719868</v>
      </c>
      <c r="P130" s="10">
        <v>124.59607803396217</v>
      </c>
      <c r="Q130" s="11">
        <v>1241.226474478007</v>
      </c>
      <c r="R130" s="12">
        <v>0</v>
      </c>
      <c r="S130" s="12">
        <v>0</v>
      </c>
      <c r="T130" s="12">
        <v>0</v>
      </c>
      <c r="U130" s="13">
        <v>0</v>
      </c>
    </row>
    <row r="131" spans="1:21" x14ac:dyDescent="0.25">
      <c r="A131" s="2">
        <v>4</v>
      </c>
      <c r="B131" s="2">
        <v>31</v>
      </c>
      <c r="C131" s="2">
        <v>40</v>
      </c>
      <c r="D131" s="9">
        <v>43719.571863425925</v>
      </c>
      <c r="E131" s="2">
        <v>18</v>
      </c>
      <c r="F131" s="10">
        <v>91.276428005478977</v>
      </c>
      <c r="G131" s="10">
        <v>591.97762983355074</v>
      </c>
      <c r="H131" s="10">
        <v>1181.8472201912882</v>
      </c>
      <c r="I131" s="11">
        <v>6.4855477232086312</v>
      </c>
      <c r="J131" s="12">
        <v>0</v>
      </c>
      <c r="K131" s="12">
        <v>0</v>
      </c>
      <c r="L131" s="12">
        <v>0</v>
      </c>
      <c r="M131" s="13">
        <v>0</v>
      </c>
      <c r="N131" s="10">
        <v>72.259025812348227</v>
      </c>
      <c r="O131" s="10">
        <v>91.899486577248751</v>
      </c>
      <c r="P131" s="10">
        <v>127.74097418765177</v>
      </c>
      <c r="Q131" s="11">
        <v>1271.806332068543</v>
      </c>
      <c r="R131" s="12">
        <v>0</v>
      </c>
      <c r="S131" s="12">
        <v>0</v>
      </c>
      <c r="T131" s="12">
        <v>0</v>
      </c>
      <c r="U131" s="13">
        <v>0</v>
      </c>
    </row>
    <row r="132" spans="1:21" x14ac:dyDescent="0.25">
      <c r="A132" s="2">
        <v>5</v>
      </c>
      <c r="B132" s="2">
        <v>41</v>
      </c>
      <c r="C132" s="2">
        <v>50</v>
      </c>
      <c r="D132" s="9">
        <v>43719.576365740737</v>
      </c>
      <c r="E132" s="2">
        <v>18</v>
      </c>
      <c r="F132" s="10">
        <v>90.719989530005833</v>
      </c>
      <c r="G132" s="10">
        <v>586.66992365763247</v>
      </c>
      <c r="H132" s="10">
        <v>1174.6424546256821</v>
      </c>
      <c r="I132" s="11">
        <v>6.4668208924736499</v>
      </c>
      <c r="J132" s="12">
        <v>0</v>
      </c>
      <c r="K132" s="12">
        <v>0</v>
      </c>
      <c r="L132" s="12">
        <v>0</v>
      </c>
      <c r="M132" s="13">
        <v>0</v>
      </c>
      <c r="N132" s="10">
        <v>71.818521039749285</v>
      </c>
      <c r="O132" s="10">
        <v>91.075510386447533</v>
      </c>
      <c r="P132" s="10">
        <v>128.1814789602507</v>
      </c>
      <c r="Q132" s="11">
        <v>1268.1340282131421</v>
      </c>
      <c r="R132" s="12">
        <v>0</v>
      </c>
      <c r="S132" s="12">
        <v>0</v>
      </c>
      <c r="T132" s="12">
        <v>0</v>
      </c>
      <c r="U132" s="13">
        <v>0</v>
      </c>
    </row>
    <row r="133" spans="1:21" x14ac:dyDescent="0.25">
      <c r="A133" s="2">
        <v>6</v>
      </c>
      <c r="B133" s="2">
        <v>51</v>
      </c>
      <c r="C133" s="2">
        <v>60</v>
      </c>
      <c r="D133" s="9">
        <v>43719.580879629633</v>
      </c>
      <c r="E133" s="2">
        <v>18</v>
      </c>
      <c r="F133" s="10">
        <v>86.403158990467205</v>
      </c>
      <c r="G133" s="10">
        <v>581.89121880982384</v>
      </c>
      <c r="H133" s="10">
        <v>1118.748131363116</v>
      </c>
      <c r="I133" s="11">
        <v>6.7346058362753087</v>
      </c>
      <c r="J133" s="12">
        <v>0</v>
      </c>
      <c r="K133" s="12">
        <v>0</v>
      </c>
      <c r="L133" s="12">
        <v>0</v>
      </c>
      <c r="M133" s="13">
        <v>0</v>
      </c>
      <c r="N133" s="10">
        <v>68.401100176551935</v>
      </c>
      <c r="O133" s="10">
        <v>90.333657147599126</v>
      </c>
      <c r="P133" s="10">
        <v>131.59889982344805</v>
      </c>
      <c r="Q133" s="11">
        <v>1320.6462602858212</v>
      </c>
      <c r="R133" s="12">
        <v>0</v>
      </c>
      <c r="S133" s="12">
        <v>0</v>
      </c>
      <c r="T133" s="12">
        <v>0</v>
      </c>
      <c r="U133" s="13">
        <v>0</v>
      </c>
    </row>
    <row r="134" spans="1:21" x14ac:dyDescent="0.25">
      <c r="A134" s="2">
        <v>7</v>
      </c>
      <c r="B134" s="2">
        <v>61</v>
      </c>
      <c r="C134" s="2">
        <v>70</v>
      </c>
      <c r="D134" s="9">
        <v>43719.585376157411</v>
      </c>
      <c r="E134" s="2">
        <v>18</v>
      </c>
      <c r="F134" s="10">
        <v>84.234703108821606</v>
      </c>
      <c r="G134" s="10">
        <v>573.67114134154667</v>
      </c>
      <c r="H134" s="10">
        <v>1090.6709638859172</v>
      </c>
      <c r="I134" s="11">
        <v>6.8103895445613327</v>
      </c>
      <c r="J134" s="12">
        <v>0</v>
      </c>
      <c r="K134" s="12">
        <v>0</v>
      </c>
      <c r="L134" s="12">
        <v>0</v>
      </c>
      <c r="M134" s="13">
        <v>0</v>
      </c>
      <c r="N134" s="10">
        <v>66.684441089987303</v>
      </c>
      <c r="O134" s="10">
        <v>89.057560111344088</v>
      </c>
      <c r="P134" s="10">
        <v>133.3155589100127</v>
      </c>
      <c r="Q134" s="11">
        <v>1335.5073335797385</v>
      </c>
      <c r="R134" s="12">
        <v>0</v>
      </c>
      <c r="S134" s="12">
        <v>0</v>
      </c>
      <c r="T134" s="12">
        <v>0</v>
      </c>
      <c r="U134" s="13">
        <v>0</v>
      </c>
    </row>
    <row r="135" spans="1:21" x14ac:dyDescent="0.25">
      <c r="A135" s="2">
        <v>1</v>
      </c>
      <c r="B135" s="2">
        <v>1</v>
      </c>
      <c r="C135" s="2">
        <v>10</v>
      </c>
      <c r="D135" s="9">
        <v>43719.558344907404</v>
      </c>
      <c r="E135" s="2">
        <v>19</v>
      </c>
      <c r="F135" s="10">
        <v>0.73927619580008275</v>
      </c>
      <c r="G135" s="10">
        <v>-2.2482692519820784</v>
      </c>
      <c r="H135" s="10">
        <v>9.5721484292469547</v>
      </c>
      <c r="I135" s="11">
        <v>-3.0411763083334309</v>
      </c>
      <c r="J135" s="12">
        <v>0</v>
      </c>
      <c r="K135" s="12">
        <v>0</v>
      </c>
      <c r="L135" s="12">
        <v>0</v>
      </c>
      <c r="M135" s="13">
        <v>0</v>
      </c>
      <c r="N135" s="10">
        <v>100</v>
      </c>
      <c r="O135" s="10">
        <v>100</v>
      </c>
      <c r="P135" s="10">
        <v>100</v>
      </c>
      <c r="Q135" s="11">
        <v>1000</v>
      </c>
      <c r="R135" s="12">
        <v>0</v>
      </c>
      <c r="S135" s="12">
        <v>0</v>
      </c>
      <c r="T135" s="12">
        <v>0</v>
      </c>
      <c r="U135" s="13">
        <v>0</v>
      </c>
    </row>
    <row r="136" spans="1:21" x14ac:dyDescent="0.25">
      <c r="A136" s="2">
        <v>2</v>
      </c>
      <c r="B136" s="2">
        <v>11</v>
      </c>
      <c r="C136" s="2">
        <v>20</v>
      </c>
      <c r="D136" s="9">
        <v>43719.5628587963</v>
      </c>
      <c r="E136" s="2">
        <v>19</v>
      </c>
      <c r="F136" s="10">
        <v>-1.8320918606177039</v>
      </c>
      <c r="G136" s="10">
        <v>-8.1929886271767227</v>
      </c>
      <c r="H136" s="10">
        <v>-23.721926020989194</v>
      </c>
      <c r="I136" s="11">
        <v>4.4719311314523242</v>
      </c>
      <c r="J136" s="12">
        <v>0</v>
      </c>
      <c r="K136" s="12">
        <v>0</v>
      </c>
      <c r="L136" s="12">
        <v>0</v>
      </c>
      <c r="M136" s="13">
        <v>0</v>
      </c>
      <c r="N136" s="10">
        <v>-247.82237964999263</v>
      </c>
      <c r="O136" s="10">
        <v>364.41314224058215</v>
      </c>
      <c r="P136" s="10">
        <v>447.82237964999268</v>
      </c>
      <c r="Q136" s="11">
        <v>-1470.4609920833395</v>
      </c>
      <c r="R136" s="12">
        <v>0</v>
      </c>
      <c r="S136" s="12">
        <v>0</v>
      </c>
      <c r="T136" s="12">
        <v>0</v>
      </c>
      <c r="U136" s="13">
        <v>0</v>
      </c>
    </row>
    <row r="137" spans="1:21" x14ac:dyDescent="0.25">
      <c r="A137" s="2">
        <v>3</v>
      </c>
      <c r="B137" s="2">
        <v>21</v>
      </c>
      <c r="C137" s="2">
        <v>30</v>
      </c>
      <c r="D137" s="9">
        <v>43719.567361111112</v>
      </c>
      <c r="E137" s="2">
        <v>19</v>
      </c>
      <c r="F137" s="10">
        <v>-0.39910404109989406</v>
      </c>
      <c r="G137" s="10">
        <v>-10.056300958422367</v>
      </c>
      <c r="H137" s="10">
        <v>-5.1675992569812914</v>
      </c>
      <c r="I137" s="11">
        <v>25.197191516047109</v>
      </c>
      <c r="J137" s="12">
        <v>0</v>
      </c>
      <c r="K137" s="12">
        <v>0</v>
      </c>
      <c r="L137" s="12">
        <v>0</v>
      </c>
      <c r="M137" s="13">
        <v>0</v>
      </c>
      <c r="N137" s="10">
        <v>-53.98578276525771</v>
      </c>
      <c r="O137" s="10">
        <v>447.29077487301458</v>
      </c>
      <c r="P137" s="10">
        <v>253.98578276525771</v>
      </c>
      <c r="Q137" s="11">
        <v>-8285.3438805904734</v>
      </c>
      <c r="R137" s="12">
        <v>0</v>
      </c>
      <c r="S137" s="12">
        <v>0</v>
      </c>
      <c r="T137" s="12">
        <v>0</v>
      </c>
      <c r="U137" s="13">
        <v>0</v>
      </c>
    </row>
    <row r="138" spans="1:21" x14ac:dyDescent="0.25">
      <c r="A138" s="2">
        <v>4</v>
      </c>
      <c r="B138" s="2">
        <v>31</v>
      </c>
      <c r="C138" s="2">
        <v>40</v>
      </c>
      <c r="D138" s="9">
        <v>43719.571863425925</v>
      </c>
      <c r="E138" s="2">
        <v>19</v>
      </c>
      <c r="F138" s="10">
        <v>-0.53782332696945923</v>
      </c>
      <c r="G138" s="10">
        <v>-8.4465353534524379</v>
      </c>
      <c r="H138" s="10">
        <v>-6.9637366165855168</v>
      </c>
      <c r="I138" s="11">
        <v>15.705037193249302</v>
      </c>
      <c r="J138" s="12">
        <v>0</v>
      </c>
      <c r="K138" s="12">
        <v>0</v>
      </c>
      <c r="L138" s="12">
        <v>0</v>
      </c>
      <c r="M138" s="13">
        <v>0</v>
      </c>
      <c r="N138" s="10">
        <v>-72.749985732652902</v>
      </c>
      <c r="O138" s="10">
        <v>375.69056046138411</v>
      </c>
      <c r="P138" s="10">
        <v>272.74998573265293</v>
      </c>
      <c r="Q138" s="11">
        <v>-5164.1324280392291</v>
      </c>
      <c r="R138" s="12">
        <v>0</v>
      </c>
      <c r="S138" s="12">
        <v>0</v>
      </c>
      <c r="T138" s="12">
        <v>0</v>
      </c>
      <c r="U138" s="13">
        <v>0</v>
      </c>
    </row>
    <row r="139" spans="1:21" x14ac:dyDescent="0.25">
      <c r="A139" s="2">
        <v>5</v>
      </c>
      <c r="B139" s="2">
        <v>41</v>
      </c>
      <c r="C139" s="2">
        <v>50</v>
      </c>
      <c r="D139" s="9">
        <v>43719.576365740737</v>
      </c>
      <c r="E139" s="2">
        <v>19</v>
      </c>
      <c r="F139" s="10">
        <v>-8.9984200510184298E-2</v>
      </c>
      <c r="G139" s="10">
        <v>-12.576997395919218</v>
      </c>
      <c r="H139" s="10">
        <v>-1.1651154581521659</v>
      </c>
      <c r="I139" s="11">
        <v>139.76895193390942</v>
      </c>
      <c r="J139" s="12">
        <v>0</v>
      </c>
      <c r="K139" s="12">
        <v>0</v>
      </c>
      <c r="L139" s="12">
        <v>0</v>
      </c>
      <c r="M139" s="13">
        <v>0</v>
      </c>
      <c r="N139" s="10">
        <v>-12.171932631051206</v>
      </c>
      <c r="O139" s="10">
        <v>559.40797059032468</v>
      </c>
      <c r="P139" s="10">
        <v>212.17193263105122</v>
      </c>
      <c r="Q139" s="11">
        <v>-45958.84544770213</v>
      </c>
      <c r="R139" s="12">
        <v>0</v>
      </c>
      <c r="S139" s="12">
        <v>0</v>
      </c>
      <c r="T139" s="12">
        <v>0</v>
      </c>
      <c r="U139" s="13">
        <v>0</v>
      </c>
    </row>
    <row r="140" spans="1:21" x14ac:dyDescent="0.25">
      <c r="A140" s="2">
        <v>6</v>
      </c>
      <c r="B140" s="2">
        <v>51</v>
      </c>
      <c r="C140" s="2">
        <v>60</v>
      </c>
      <c r="D140" s="9">
        <v>43719.580879629633</v>
      </c>
      <c r="E140" s="2">
        <v>19</v>
      </c>
      <c r="F140" s="10">
        <v>-0.36454135498876439</v>
      </c>
      <c r="G140" s="10">
        <v>-9.5849933280684549</v>
      </c>
      <c r="H140" s="10">
        <v>-4.7200815857120917</v>
      </c>
      <c r="I140" s="11">
        <v>26.293294839933527</v>
      </c>
      <c r="J140" s="12">
        <v>0</v>
      </c>
      <c r="K140" s="12">
        <v>0</v>
      </c>
      <c r="L140" s="12">
        <v>0</v>
      </c>
      <c r="M140" s="13">
        <v>0</v>
      </c>
      <c r="N140" s="10">
        <v>-49.310576623428148</v>
      </c>
      <c r="O140" s="10">
        <v>426.32764379169919</v>
      </c>
      <c r="P140" s="10">
        <v>249.31057662342812</v>
      </c>
      <c r="Q140" s="11">
        <v>-8645.7647219875525</v>
      </c>
      <c r="R140" s="12">
        <v>0</v>
      </c>
      <c r="S140" s="12">
        <v>0</v>
      </c>
      <c r="T140" s="12">
        <v>0</v>
      </c>
      <c r="U140" s="13">
        <v>0</v>
      </c>
    </row>
    <row r="141" spans="1:21" x14ac:dyDescent="0.25">
      <c r="A141" s="2">
        <v>7</v>
      </c>
      <c r="B141" s="2">
        <v>61</v>
      </c>
      <c r="C141" s="2">
        <v>70</v>
      </c>
      <c r="D141" s="9">
        <v>43719.585376157411</v>
      </c>
      <c r="E141" s="2">
        <v>19</v>
      </c>
      <c r="F141" s="10">
        <v>-1.992845365060099</v>
      </c>
      <c r="G141" s="10">
        <v>-9.3619895406921909</v>
      </c>
      <c r="H141" s="10">
        <v>-25.803362450007302</v>
      </c>
      <c r="I141" s="11">
        <v>4.6978002934060354</v>
      </c>
      <c r="J141" s="12">
        <v>0</v>
      </c>
      <c r="K141" s="12">
        <v>0</v>
      </c>
      <c r="L141" s="12">
        <v>0</v>
      </c>
      <c r="M141" s="13">
        <v>0</v>
      </c>
      <c r="N141" s="10">
        <v>-269.56709500207012</v>
      </c>
      <c r="O141" s="10">
        <v>416.40873451605688</v>
      </c>
      <c r="P141" s="10">
        <v>469.56709500207012</v>
      </c>
      <c r="Q141" s="11">
        <v>-1544.7313200925328</v>
      </c>
      <c r="R141" s="12">
        <v>0</v>
      </c>
      <c r="S141" s="12">
        <v>0</v>
      </c>
      <c r="T141" s="12">
        <v>0</v>
      </c>
      <c r="U141" s="13">
        <v>0</v>
      </c>
    </row>
    <row r="142" spans="1:21" x14ac:dyDescent="0.25">
      <c r="A142" s="2">
        <v>1</v>
      </c>
      <c r="B142" s="2">
        <v>1</v>
      </c>
      <c r="C142" s="2">
        <v>10</v>
      </c>
      <c r="D142" s="9">
        <v>43719.558344907404</v>
      </c>
      <c r="E142" s="2">
        <v>20</v>
      </c>
      <c r="F142" s="10">
        <v>129.65646223295772</v>
      </c>
      <c r="G142" s="10">
        <v>670.62112716047341</v>
      </c>
      <c r="H142" s="10">
        <v>1678.7919161413699</v>
      </c>
      <c r="I142" s="11">
        <v>5.172292345564296</v>
      </c>
      <c r="J142" s="12">
        <v>0</v>
      </c>
      <c r="K142" s="12">
        <v>0</v>
      </c>
      <c r="L142" s="12">
        <v>0</v>
      </c>
      <c r="M142" s="13">
        <v>0</v>
      </c>
      <c r="N142" s="10">
        <v>100</v>
      </c>
      <c r="O142" s="10">
        <v>100</v>
      </c>
      <c r="P142" s="10">
        <v>100</v>
      </c>
      <c r="Q142" s="11">
        <v>999.99999999999989</v>
      </c>
      <c r="R142" s="12">
        <v>0</v>
      </c>
      <c r="S142" s="12">
        <v>0</v>
      </c>
      <c r="T142" s="12">
        <v>0</v>
      </c>
      <c r="U142" s="13">
        <v>0</v>
      </c>
    </row>
    <row r="143" spans="1:21" x14ac:dyDescent="0.25">
      <c r="A143" s="2">
        <v>2</v>
      </c>
      <c r="B143" s="2">
        <v>11</v>
      </c>
      <c r="C143" s="2">
        <v>20</v>
      </c>
      <c r="D143" s="9">
        <v>43719.5628587963</v>
      </c>
      <c r="E143" s="2">
        <v>20</v>
      </c>
      <c r="F143" s="10">
        <v>111.22937104833343</v>
      </c>
      <c r="G143" s="10">
        <v>657.66633592954918</v>
      </c>
      <c r="H143" s="10">
        <v>1440.1979333504091</v>
      </c>
      <c r="I143" s="11">
        <v>5.912703899438287</v>
      </c>
      <c r="J143" s="12">
        <v>0</v>
      </c>
      <c r="K143" s="12">
        <v>0</v>
      </c>
      <c r="L143" s="12">
        <v>0</v>
      </c>
      <c r="M143" s="13">
        <v>0</v>
      </c>
      <c r="N143" s="10">
        <v>85.787757226079663</v>
      </c>
      <c r="O143" s="10">
        <v>98.068239918748603</v>
      </c>
      <c r="P143" s="10">
        <v>114.21224277392035</v>
      </c>
      <c r="Q143" s="11">
        <v>1143.1495948810705</v>
      </c>
      <c r="R143" s="12">
        <v>0</v>
      </c>
      <c r="S143" s="12">
        <v>0</v>
      </c>
      <c r="T143" s="12">
        <v>0</v>
      </c>
      <c r="U143" s="13">
        <v>0</v>
      </c>
    </row>
    <row r="144" spans="1:21" x14ac:dyDescent="0.25">
      <c r="A144" s="2">
        <v>3</v>
      </c>
      <c r="B144" s="2">
        <v>21</v>
      </c>
      <c r="C144" s="2">
        <v>30</v>
      </c>
      <c r="D144" s="9">
        <v>43719.567361111112</v>
      </c>
      <c r="E144" s="2">
        <v>20</v>
      </c>
      <c r="F144" s="10">
        <v>95.639567674626392</v>
      </c>
      <c r="G144" s="10">
        <v>699.00440179710699</v>
      </c>
      <c r="H144" s="10">
        <v>1238.3411540794405</v>
      </c>
      <c r="I144" s="11">
        <v>7.3087365281195851</v>
      </c>
      <c r="J144" s="12">
        <v>0</v>
      </c>
      <c r="K144" s="12">
        <v>0</v>
      </c>
      <c r="L144" s="12">
        <v>0</v>
      </c>
      <c r="M144" s="13">
        <v>0</v>
      </c>
      <c r="N144" s="10">
        <v>73.763826366624016</v>
      </c>
      <c r="O144" s="10">
        <v>104.23238599070288</v>
      </c>
      <c r="P144" s="10">
        <v>126.23617363337598</v>
      </c>
      <c r="Q144" s="11">
        <v>1413.0555737800635</v>
      </c>
      <c r="R144" s="12">
        <v>0</v>
      </c>
      <c r="S144" s="12">
        <v>0</v>
      </c>
      <c r="T144" s="12">
        <v>0</v>
      </c>
      <c r="U144" s="13">
        <v>0</v>
      </c>
    </row>
    <row r="145" spans="1:21" x14ac:dyDescent="0.25">
      <c r="A145" s="2">
        <v>4</v>
      </c>
      <c r="B145" s="2">
        <v>31</v>
      </c>
      <c r="C145" s="2">
        <v>40</v>
      </c>
      <c r="D145" s="9">
        <v>43719.571863425925</v>
      </c>
      <c r="E145" s="2">
        <v>20</v>
      </c>
      <c r="F145" s="10">
        <v>89.621044404514748</v>
      </c>
      <c r="G145" s="10">
        <v>681.49934249157127</v>
      </c>
      <c r="H145" s="10">
        <v>1160.4133127750999</v>
      </c>
      <c r="I145" s="11">
        <v>7.6042334366864406</v>
      </c>
      <c r="J145" s="12">
        <v>0</v>
      </c>
      <c r="K145" s="12">
        <v>0</v>
      </c>
      <c r="L145" s="12">
        <v>0</v>
      </c>
      <c r="M145" s="13">
        <v>0</v>
      </c>
      <c r="N145" s="10">
        <v>69.121926405403443</v>
      </c>
      <c r="O145" s="10">
        <v>101.62211044217443</v>
      </c>
      <c r="P145" s="10">
        <v>130.87807359459657</v>
      </c>
      <c r="Q145" s="11">
        <v>1470.1863175247145</v>
      </c>
      <c r="R145" s="12">
        <v>0</v>
      </c>
      <c r="S145" s="12">
        <v>0</v>
      </c>
      <c r="T145" s="12">
        <v>0</v>
      </c>
      <c r="U145" s="13">
        <v>0</v>
      </c>
    </row>
    <row r="146" spans="1:21" x14ac:dyDescent="0.25">
      <c r="A146" s="2">
        <v>5</v>
      </c>
      <c r="B146" s="2">
        <v>41</v>
      </c>
      <c r="C146" s="2">
        <v>50</v>
      </c>
      <c r="D146" s="9">
        <v>43719.576365740737</v>
      </c>
      <c r="E146" s="2">
        <v>20</v>
      </c>
      <c r="F146" s="10">
        <v>88.800574414202259</v>
      </c>
      <c r="G146" s="10">
        <v>677.92695377871928</v>
      </c>
      <c r="H146" s="10">
        <v>1149.7898670674856</v>
      </c>
      <c r="I146" s="11">
        <v>7.6342631593416304</v>
      </c>
      <c r="J146" s="12">
        <v>0</v>
      </c>
      <c r="K146" s="12">
        <v>0</v>
      </c>
      <c r="L146" s="12">
        <v>0</v>
      </c>
      <c r="M146" s="13">
        <v>0</v>
      </c>
      <c r="N146" s="10">
        <v>68.489123399535274</v>
      </c>
      <c r="O146" s="10">
        <v>101.08941193803125</v>
      </c>
      <c r="P146" s="10">
        <v>131.51087660046471</v>
      </c>
      <c r="Q146" s="11">
        <v>1475.9922002260166</v>
      </c>
      <c r="R146" s="12">
        <v>0</v>
      </c>
      <c r="S146" s="12">
        <v>0</v>
      </c>
      <c r="T146" s="12">
        <v>0</v>
      </c>
      <c r="U146" s="13">
        <v>0</v>
      </c>
    </row>
    <row r="147" spans="1:21" x14ac:dyDescent="0.25">
      <c r="A147" s="2">
        <v>6</v>
      </c>
      <c r="B147" s="2">
        <v>51</v>
      </c>
      <c r="C147" s="2">
        <v>60</v>
      </c>
      <c r="D147" s="9">
        <v>43719.580879629633</v>
      </c>
      <c r="E147" s="2">
        <v>20</v>
      </c>
      <c r="F147" s="10">
        <v>83.599678350467386</v>
      </c>
      <c r="G147" s="10">
        <v>663.73132099747841</v>
      </c>
      <c r="H147" s="10">
        <v>1082.4486631034138</v>
      </c>
      <c r="I147" s="11">
        <v>7.9394004150946307</v>
      </c>
      <c r="J147" s="12">
        <v>0</v>
      </c>
      <c r="K147" s="12">
        <v>0</v>
      </c>
      <c r="L147" s="12">
        <v>0</v>
      </c>
      <c r="M147" s="13">
        <v>0</v>
      </c>
      <c r="N147" s="10">
        <v>64.477833893278131</v>
      </c>
      <c r="O147" s="10">
        <v>98.972623157256081</v>
      </c>
      <c r="P147" s="10">
        <v>135.52216610672187</v>
      </c>
      <c r="Q147" s="11">
        <v>1534.9867881894531</v>
      </c>
      <c r="R147" s="12">
        <v>0</v>
      </c>
      <c r="S147" s="12">
        <v>0</v>
      </c>
      <c r="T147" s="12">
        <v>0</v>
      </c>
      <c r="U147" s="13">
        <v>0</v>
      </c>
    </row>
    <row r="148" spans="1:21" x14ac:dyDescent="0.25">
      <c r="A148" s="2">
        <v>7</v>
      </c>
      <c r="B148" s="2">
        <v>61</v>
      </c>
      <c r="C148" s="2">
        <v>70</v>
      </c>
      <c r="D148" s="9">
        <v>43719.585376157411</v>
      </c>
      <c r="E148" s="2">
        <v>20</v>
      </c>
      <c r="F148" s="10">
        <v>80.511678260949424</v>
      </c>
      <c r="G148" s="10">
        <v>657.48772060838849</v>
      </c>
      <c r="H148" s="10">
        <v>1042.4652369166638</v>
      </c>
      <c r="I148" s="11">
        <v>8.1663646170358088</v>
      </c>
      <c r="J148" s="12">
        <v>0</v>
      </c>
      <c r="K148" s="12">
        <v>0</v>
      </c>
      <c r="L148" s="12">
        <v>0</v>
      </c>
      <c r="M148" s="13">
        <v>0</v>
      </c>
      <c r="N148" s="10">
        <v>62.096155389687894</v>
      </c>
      <c r="O148" s="10">
        <v>98.04160560707443</v>
      </c>
      <c r="P148" s="10">
        <v>137.90384461031212</v>
      </c>
      <c r="Q148" s="11">
        <v>1578.8675642124515</v>
      </c>
      <c r="R148" s="12">
        <v>0</v>
      </c>
      <c r="S148" s="12">
        <v>0</v>
      </c>
      <c r="T148" s="12">
        <v>0</v>
      </c>
      <c r="U148" s="13">
        <v>0</v>
      </c>
    </row>
    <row r="149" spans="1:21" x14ac:dyDescent="0.25">
      <c r="A149" s="2">
        <v>1</v>
      </c>
      <c r="B149" s="2">
        <v>1</v>
      </c>
      <c r="C149" s="2">
        <v>10</v>
      </c>
      <c r="D149" s="9">
        <v>43719.558344907404</v>
      </c>
      <c r="E149" s="2">
        <v>21</v>
      </c>
      <c r="F149" s="10">
        <v>110.34896940561939</v>
      </c>
      <c r="G149" s="10">
        <v>704.12840342893981</v>
      </c>
      <c r="H149" s="10">
        <v>1428.7984925875544</v>
      </c>
      <c r="I149" s="11">
        <v>6.3809241465655493</v>
      </c>
      <c r="J149" s="12">
        <v>0</v>
      </c>
      <c r="K149" s="12">
        <v>0</v>
      </c>
      <c r="L149" s="12">
        <v>0</v>
      </c>
      <c r="M149" s="13">
        <v>0</v>
      </c>
      <c r="N149" s="10">
        <v>100</v>
      </c>
      <c r="O149" s="10">
        <v>100</v>
      </c>
      <c r="P149" s="10">
        <v>100</v>
      </c>
      <c r="Q149" s="11">
        <v>1000</v>
      </c>
      <c r="R149" s="12">
        <v>0</v>
      </c>
      <c r="S149" s="12">
        <v>0</v>
      </c>
      <c r="T149" s="12">
        <v>0</v>
      </c>
      <c r="U149" s="13">
        <v>0</v>
      </c>
    </row>
    <row r="150" spans="1:21" x14ac:dyDescent="0.25">
      <c r="A150" s="2">
        <v>2</v>
      </c>
      <c r="B150" s="2">
        <v>11</v>
      </c>
      <c r="C150" s="2">
        <v>20</v>
      </c>
      <c r="D150" s="9">
        <v>43719.5628587963</v>
      </c>
      <c r="E150" s="2">
        <v>21</v>
      </c>
      <c r="F150" s="10">
        <v>95.224895584008806</v>
      </c>
      <c r="G150" s="10">
        <v>664.29574935225935</v>
      </c>
      <c r="H150" s="10">
        <v>1232.9719797121231</v>
      </c>
      <c r="I150" s="11">
        <v>6.9760722264715724</v>
      </c>
      <c r="J150" s="12">
        <v>0</v>
      </c>
      <c r="K150" s="12">
        <v>0</v>
      </c>
      <c r="L150" s="12">
        <v>0</v>
      </c>
      <c r="M150" s="13">
        <v>0</v>
      </c>
      <c r="N150" s="10">
        <v>86.294322545036465</v>
      </c>
      <c r="O150" s="10">
        <v>94.342984335995425</v>
      </c>
      <c r="P150" s="10">
        <v>113.70567745496353</v>
      </c>
      <c r="Q150" s="11">
        <v>1093.2698879090037</v>
      </c>
      <c r="R150" s="12">
        <v>0</v>
      </c>
      <c r="S150" s="12">
        <v>0</v>
      </c>
      <c r="T150" s="12">
        <v>0</v>
      </c>
      <c r="U150" s="13">
        <v>0</v>
      </c>
    </row>
    <row r="151" spans="1:21" x14ac:dyDescent="0.25">
      <c r="A151" s="2">
        <v>3</v>
      </c>
      <c r="B151" s="2">
        <v>21</v>
      </c>
      <c r="C151" s="2">
        <v>30</v>
      </c>
      <c r="D151" s="9">
        <v>43719.567361111112</v>
      </c>
      <c r="E151" s="2">
        <v>21</v>
      </c>
      <c r="F151" s="10">
        <v>89.323072427438447</v>
      </c>
      <c r="G151" s="10">
        <v>670.14230803082421</v>
      </c>
      <c r="H151" s="10">
        <v>1156.5551715167526</v>
      </c>
      <c r="I151" s="11">
        <v>7.5024547389501626</v>
      </c>
      <c r="J151" s="12">
        <v>0</v>
      </c>
      <c r="K151" s="12">
        <v>0</v>
      </c>
      <c r="L151" s="12">
        <v>0</v>
      </c>
      <c r="M151" s="13">
        <v>0</v>
      </c>
      <c r="N151" s="10">
        <v>80.945996060104363</v>
      </c>
      <c r="O151" s="10">
        <v>95.173309976900342</v>
      </c>
      <c r="P151" s="10">
        <v>119.05400393989561</v>
      </c>
      <c r="Q151" s="11">
        <v>1175.7630347303634</v>
      </c>
      <c r="R151" s="12">
        <v>0</v>
      </c>
      <c r="S151" s="12">
        <v>0</v>
      </c>
      <c r="T151" s="12">
        <v>0</v>
      </c>
      <c r="U151" s="13">
        <v>0</v>
      </c>
    </row>
    <row r="152" spans="1:21" x14ac:dyDescent="0.25">
      <c r="A152" s="2">
        <v>4</v>
      </c>
      <c r="B152" s="2">
        <v>31</v>
      </c>
      <c r="C152" s="2">
        <v>40</v>
      </c>
      <c r="D152" s="9">
        <v>43719.571863425925</v>
      </c>
      <c r="E152" s="2">
        <v>21</v>
      </c>
      <c r="F152" s="10">
        <v>87.062494289590049</v>
      </c>
      <c r="G152" s="10">
        <v>678.31072902337019</v>
      </c>
      <c r="H152" s="10">
        <v>1127.2852050355821</v>
      </c>
      <c r="I152" s="11">
        <v>7.7910785184622826</v>
      </c>
      <c r="J152" s="12">
        <v>0</v>
      </c>
      <c r="K152" s="12">
        <v>0</v>
      </c>
      <c r="L152" s="12">
        <v>0</v>
      </c>
      <c r="M152" s="13">
        <v>0</v>
      </c>
      <c r="N152" s="10">
        <v>78.897424016319349</v>
      </c>
      <c r="O152" s="10">
        <v>96.333385462105539</v>
      </c>
      <c r="P152" s="10">
        <v>121.10257598368065</v>
      </c>
      <c r="Q152" s="11">
        <v>1220.9953197227289</v>
      </c>
      <c r="R152" s="12">
        <v>0</v>
      </c>
      <c r="S152" s="12">
        <v>0</v>
      </c>
      <c r="T152" s="12">
        <v>0</v>
      </c>
      <c r="U152" s="13">
        <v>0</v>
      </c>
    </row>
    <row r="153" spans="1:21" x14ac:dyDescent="0.25">
      <c r="A153" s="2">
        <v>5</v>
      </c>
      <c r="B153" s="2">
        <v>41</v>
      </c>
      <c r="C153" s="2">
        <v>50</v>
      </c>
      <c r="D153" s="9">
        <v>43719.576365740737</v>
      </c>
      <c r="E153" s="2">
        <v>21</v>
      </c>
      <c r="F153" s="10">
        <v>85.222471014003546</v>
      </c>
      <c r="G153" s="10">
        <v>676.44253156060495</v>
      </c>
      <c r="H153" s="10">
        <v>1103.4605830509372</v>
      </c>
      <c r="I153" s="11">
        <v>7.9373728960458516</v>
      </c>
      <c r="J153" s="12">
        <v>0</v>
      </c>
      <c r="K153" s="12">
        <v>0</v>
      </c>
      <c r="L153" s="12">
        <v>0</v>
      </c>
      <c r="M153" s="13">
        <v>0</v>
      </c>
      <c r="N153" s="10">
        <v>77.229965511271644</v>
      </c>
      <c r="O153" s="10">
        <v>96.068064896471839</v>
      </c>
      <c r="P153" s="10">
        <v>122.77003448872837</v>
      </c>
      <c r="Q153" s="11">
        <v>1243.9221519845273</v>
      </c>
      <c r="R153" s="12">
        <v>0</v>
      </c>
      <c r="S153" s="12">
        <v>0</v>
      </c>
      <c r="T153" s="12">
        <v>0</v>
      </c>
      <c r="U153" s="13">
        <v>0</v>
      </c>
    </row>
    <row r="154" spans="1:21" x14ac:dyDescent="0.25">
      <c r="A154" s="2">
        <v>6</v>
      </c>
      <c r="B154" s="2">
        <v>51</v>
      </c>
      <c r="C154" s="2">
        <v>60</v>
      </c>
      <c r="D154" s="9">
        <v>43719.580879629633</v>
      </c>
      <c r="E154" s="2">
        <v>21</v>
      </c>
      <c r="F154" s="10">
        <v>79.826459462116418</v>
      </c>
      <c r="G154" s="10">
        <v>673.50997040142715</v>
      </c>
      <c r="H154" s="10">
        <v>1033.5930236813367</v>
      </c>
      <c r="I154" s="11">
        <v>8.4371770330244651</v>
      </c>
      <c r="J154" s="12">
        <v>0</v>
      </c>
      <c r="K154" s="12">
        <v>0</v>
      </c>
      <c r="L154" s="12">
        <v>0</v>
      </c>
      <c r="M154" s="13">
        <v>0</v>
      </c>
      <c r="N154" s="10">
        <v>72.340013587885267</v>
      </c>
      <c r="O154" s="10">
        <v>95.65158387612145</v>
      </c>
      <c r="P154" s="10">
        <v>127.65998641211473</v>
      </c>
      <c r="Q154" s="11">
        <v>1322.2500125731265</v>
      </c>
      <c r="R154" s="12">
        <v>0</v>
      </c>
      <c r="S154" s="12">
        <v>0</v>
      </c>
      <c r="T154" s="12">
        <v>0</v>
      </c>
      <c r="U154" s="13">
        <v>0</v>
      </c>
    </row>
    <row r="155" spans="1:21" x14ac:dyDescent="0.25">
      <c r="A155" s="2">
        <v>7</v>
      </c>
      <c r="B155" s="2">
        <v>61</v>
      </c>
      <c r="C155" s="2">
        <v>70</v>
      </c>
      <c r="D155" s="9">
        <v>43719.585376157411</v>
      </c>
      <c r="E155" s="2">
        <v>21</v>
      </c>
      <c r="F155" s="10">
        <v>78.386353230519973</v>
      </c>
      <c r="G155" s="10">
        <v>669.45812785903149</v>
      </c>
      <c r="H155" s="10">
        <v>1014.9465277153656</v>
      </c>
      <c r="I155" s="11">
        <v>8.5404933418738995</v>
      </c>
      <c r="J155" s="12">
        <v>0</v>
      </c>
      <c r="K155" s="12">
        <v>0</v>
      </c>
      <c r="L155" s="12">
        <v>0</v>
      </c>
      <c r="M155" s="13">
        <v>0</v>
      </c>
      <c r="N155" s="10">
        <v>71.034966300762065</v>
      </c>
      <c r="O155" s="10">
        <v>95.076143015809023</v>
      </c>
      <c r="P155" s="10">
        <v>128.96503369923795</v>
      </c>
      <c r="Q155" s="11">
        <v>1338.4414460514645</v>
      </c>
      <c r="R155" s="12">
        <v>0</v>
      </c>
      <c r="S155" s="12">
        <v>0</v>
      </c>
      <c r="T155" s="12">
        <v>0</v>
      </c>
      <c r="U155" s="13">
        <v>0</v>
      </c>
    </row>
    <row r="156" spans="1:21" x14ac:dyDescent="0.25">
      <c r="A156" s="2">
        <v>1</v>
      </c>
      <c r="B156" s="2">
        <v>1</v>
      </c>
      <c r="C156" s="2">
        <v>10</v>
      </c>
      <c r="D156" s="9">
        <v>43719.558344907404</v>
      </c>
      <c r="E156" s="2">
        <v>22</v>
      </c>
      <c r="F156" s="10">
        <v>155.74402053920829</v>
      </c>
      <c r="G156" s="10">
        <v>574.19663618701202</v>
      </c>
      <c r="H156" s="10">
        <v>2016.5736297725132</v>
      </c>
      <c r="I156" s="11">
        <v>3.6867973113770938</v>
      </c>
      <c r="J156" s="12">
        <v>0</v>
      </c>
      <c r="K156" s="12">
        <v>0</v>
      </c>
      <c r="L156" s="12">
        <v>0</v>
      </c>
      <c r="M156" s="13">
        <v>0</v>
      </c>
      <c r="N156" s="10">
        <v>100</v>
      </c>
      <c r="O156" s="10">
        <v>100</v>
      </c>
      <c r="P156" s="10">
        <v>100</v>
      </c>
      <c r="Q156" s="11">
        <v>1000</v>
      </c>
      <c r="R156" s="12">
        <v>0</v>
      </c>
      <c r="S156" s="12">
        <v>0</v>
      </c>
      <c r="T156" s="12">
        <v>0</v>
      </c>
      <c r="U156" s="13">
        <v>0</v>
      </c>
    </row>
    <row r="157" spans="1:21" x14ac:dyDescent="0.25">
      <c r="A157" s="2">
        <v>2</v>
      </c>
      <c r="B157" s="2">
        <v>11</v>
      </c>
      <c r="C157" s="2">
        <v>20</v>
      </c>
      <c r="D157" s="9">
        <v>43719.5628587963</v>
      </c>
      <c r="E157" s="2">
        <v>22</v>
      </c>
      <c r="F157" s="10">
        <v>132.54728922450093</v>
      </c>
      <c r="G157" s="10">
        <v>547.56822932876833</v>
      </c>
      <c r="H157" s="10">
        <v>1716.2223449899243</v>
      </c>
      <c r="I157" s="11">
        <v>4.1311160155175184</v>
      </c>
      <c r="J157" s="12">
        <v>0</v>
      </c>
      <c r="K157" s="12">
        <v>0</v>
      </c>
      <c r="L157" s="12">
        <v>0</v>
      </c>
      <c r="M157" s="13">
        <v>0</v>
      </c>
      <c r="N157" s="10">
        <v>85.105860735842739</v>
      </c>
      <c r="O157" s="10">
        <v>95.362493407298373</v>
      </c>
      <c r="P157" s="10">
        <v>114.89413926415725</v>
      </c>
      <c r="Q157" s="11">
        <v>1120.5161734194883</v>
      </c>
      <c r="R157" s="12">
        <v>0</v>
      </c>
      <c r="S157" s="12">
        <v>0</v>
      </c>
      <c r="T157" s="12">
        <v>0</v>
      </c>
      <c r="U157" s="13">
        <v>0</v>
      </c>
    </row>
    <row r="158" spans="1:21" x14ac:dyDescent="0.25">
      <c r="A158" s="2">
        <v>3</v>
      </c>
      <c r="B158" s="2">
        <v>21</v>
      </c>
      <c r="C158" s="2">
        <v>30</v>
      </c>
      <c r="D158" s="9">
        <v>43719.567361111112</v>
      </c>
      <c r="E158" s="2">
        <v>22</v>
      </c>
      <c r="F158" s="10">
        <v>128.28789487839359</v>
      </c>
      <c r="G158" s="10">
        <v>549.11039908525106</v>
      </c>
      <c r="H158" s="10">
        <v>1661.0717055790208</v>
      </c>
      <c r="I158" s="11">
        <v>4.2802978379664172</v>
      </c>
      <c r="J158" s="12">
        <v>0</v>
      </c>
      <c r="K158" s="12">
        <v>0</v>
      </c>
      <c r="L158" s="12">
        <v>0</v>
      </c>
      <c r="M158" s="13">
        <v>0</v>
      </c>
      <c r="N158" s="10">
        <v>82.370992115294285</v>
      </c>
      <c r="O158" s="10">
        <v>95.631072089110859</v>
      </c>
      <c r="P158" s="10">
        <v>117.6290078847057</v>
      </c>
      <c r="Q158" s="11">
        <v>1160.9799716295331</v>
      </c>
      <c r="R158" s="12">
        <v>0</v>
      </c>
      <c r="S158" s="12">
        <v>0</v>
      </c>
      <c r="T158" s="12">
        <v>0</v>
      </c>
      <c r="U158" s="13">
        <v>0</v>
      </c>
    </row>
    <row r="159" spans="1:21" x14ac:dyDescent="0.25">
      <c r="A159" s="2">
        <v>4</v>
      </c>
      <c r="B159" s="2">
        <v>31</v>
      </c>
      <c r="C159" s="2">
        <v>40</v>
      </c>
      <c r="D159" s="9">
        <v>43719.571863425925</v>
      </c>
      <c r="E159" s="2">
        <v>22</v>
      </c>
      <c r="F159" s="10">
        <v>125.31997287550038</v>
      </c>
      <c r="G159" s="10">
        <v>542.1702002181994</v>
      </c>
      <c r="H159" s="10">
        <v>1622.64305049785</v>
      </c>
      <c r="I159" s="11">
        <v>4.3262872451849352</v>
      </c>
      <c r="J159" s="12">
        <v>0</v>
      </c>
      <c r="K159" s="12">
        <v>0</v>
      </c>
      <c r="L159" s="12">
        <v>0</v>
      </c>
      <c r="M159" s="13">
        <v>0</v>
      </c>
      <c r="N159" s="10">
        <v>80.465351055934306</v>
      </c>
      <c r="O159" s="10">
        <v>94.422392269399879</v>
      </c>
      <c r="P159" s="10">
        <v>119.53464894406568</v>
      </c>
      <c r="Q159" s="11">
        <v>1173.4540523381741</v>
      </c>
      <c r="R159" s="12">
        <v>0</v>
      </c>
      <c r="S159" s="12">
        <v>0</v>
      </c>
      <c r="T159" s="12">
        <v>0</v>
      </c>
      <c r="U159" s="13">
        <v>0</v>
      </c>
    </row>
    <row r="160" spans="1:21" x14ac:dyDescent="0.25">
      <c r="A160" s="2">
        <v>5</v>
      </c>
      <c r="B160" s="2">
        <v>41</v>
      </c>
      <c r="C160" s="2">
        <v>50</v>
      </c>
      <c r="D160" s="9">
        <v>43719.576365740737</v>
      </c>
      <c r="E160" s="2">
        <v>22</v>
      </c>
      <c r="F160" s="10">
        <v>122.24601692061292</v>
      </c>
      <c r="G160" s="10">
        <v>545.625571772223</v>
      </c>
      <c r="H160" s="10">
        <v>1582.8414677709693</v>
      </c>
      <c r="I160" s="11">
        <v>4.4633402831157643</v>
      </c>
      <c r="J160" s="12">
        <v>0</v>
      </c>
      <c r="K160" s="12">
        <v>0</v>
      </c>
      <c r="L160" s="12">
        <v>0</v>
      </c>
      <c r="M160" s="13">
        <v>0</v>
      </c>
      <c r="N160" s="10">
        <v>78.491627798858374</v>
      </c>
      <c r="O160" s="10">
        <v>95.024167225270261</v>
      </c>
      <c r="P160" s="10">
        <v>121.50837220114163</v>
      </c>
      <c r="Q160" s="11">
        <v>1210.6280617440877</v>
      </c>
      <c r="R160" s="12">
        <v>0</v>
      </c>
      <c r="S160" s="12">
        <v>0</v>
      </c>
      <c r="T160" s="12">
        <v>0</v>
      </c>
      <c r="U160" s="13">
        <v>0</v>
      </c>
    </row>
    <row r="161" spans="1:21" x14ac:dyDescent="0.25">
      <c r="A161" s="2">
        <v>6</v>
      </c>
      <c r="B161" s="2">
        <v>51</v>
      </c>
      <c r="C161" s="2">
        <v>60</v>
      </c>
      <c r="D161" s="9">
        <v>43719.580879629633</v>
      </c>
      <c r="E161" s="2">
        <v>22</v>
      </c>
      <c r="F161" s="10">
        <v>114.87191852170021</v>
      </c>
      <c r="G161" s="10">
        <v>545.5794844891949</v>
      </c>
      <c r="H161" s="10">
        <v>1487.3616392477841</v>
      </c>
      <c r="I161" s="11">
        <v>4.7494591498977243</v>
      </c>
      <c r="J161" s="12">
        <v>0</v>
      </c>
      <c r="K161" s="12">
        <v>0</v>
      </c>
      <c r="L161" s="12">
        <v>0</v>
      </c>
      <c r="M161" s="13">
        <v>0</v>
      </c>
      <c r="N161" s="10">
        <v>73.756872414104265</v>
      </c>
      <c r="O161" s="10">
        <v>95.016140831501374</v>
      </c>
      <c r="P161" s="10">
        <v>126.24312758589572</v>
      </c>
      <c r="Q161" s="11">
        <v>1288.2344074737607</v>
      </c>
      <c r="R161" s="12">
        <v>0</v>
      </c>
      <c r="S161" s="12">
        <v>0</v>
      </c>
      <c r="T161" s="12">
        <v>0</v>
      </c>
      <c r="U161" s="13">
        <v>0</v>
      </c>
    </row>
    <row r="162" spans="1:21" x14ac:dyDescent="0.25">
      <c r="A162" s="2">
        <v>7</v>
      </c>
      <c r="B162" s="2">
        <v>61</v>
      </c>
      <c r="C162" s="2">
        <v>70</v>
      </c>
      <c r="D162" s="9">
        <v>43719.585376157411</v>
      </c>
      <c r="E162" s="2">
        <v>22</v>
      </c>
      <c r="F162" s="10">
        <v>110.6591582372762</v>
      </c>
      <c r="G162" s="10">
        <v>540.67744629851461</v>
      </c>
      <c r="H162" s="10">
        <v>1432.8148176830762</v>
      </c>
      <c r="I162" s="11">
        <v>4.8859710747048153</v>
      </c>
      <c r="J162" s="12">
        <v>0</v>
      </c>
      <c r="K162" s="12">
        <v>0</v>
      </c>
      <c r="L162" s="12">
        <v>0</v>
      </c>
      <c r="M162" s="13">
        <v>0</v>
      </c>
      <c r="N162" s="10">
        <v>71.051946555738198</v>
      </c>
      <c r="O162" s="10">
        <v>94.162419670187617</v>
      </c>
      <c r="P162" s="10">
        <v>128.9480534442618</v>
      </c>
      <c r="Q162" s="11">
        <v>1325.2616463691099</v>
      </c>
      <c r="R162" s="12">
        <v>0</v>
      </c>
      <c r="S162" s="12">
        <v>0</v>
      </c>
      <c r="T162" s="12">
        <v>0</v>
      </c>
      <c r="U162" s="13">
        <v>0</v>
      </c>
    </row>
    <row r="163" spans="1:21" x14ac:dyDescent="0.25">
      <c r="A163" s="2">
        <v>1</v>
      </c>
      <c r="B163" s="2">
        <v>1</v>
      </c>
      <c r="C163" s="2">
        <v>10</v>
      </c>
      <c r="D163" s="9">
        <v>43719.558344907404</v>
      </c>
      <c r="E163" s="2">
        <v>23</v>
      </c>
      <c r="F163" s="10">
        <v>98.324879311997478</v>
      </c>
      <c r="G163" s="10">
        <v>638.20771596576162</v>
      </c>
      <c r="H163" s="10">
        <v>1273.1105700537798</v>
      </c>
      <c r="I163" s="11">
        <v>6.4908059936757869</v>
      </c>
      <c r="J163" s="12">
        <v>0</v>
      </c>
      <c r="K163" s="12">
        <v>0</v>
      </c>
      <c r="L163" s="12">
        <v>0</v>
      </c>
      <c r="M163" s="13">
        <v>0</v>
      </c>
      <c r="N163" s="10">
        <v>100</v>
      </c>
      <c r="O163" s="10">
        <v>100</v>
      </c>
      <c r="P163" s="10">
        <v>100</v>
      </c>
      <c r="Q163" s="11">
        <v>999.99999999999989</v>
      </c>
      <c r="R163" s="12">
        <v>0</v>
      </c>
      <c r="S163" s="12">
        <v>0</v>
      </c>
      <c r="T163" s="12">
        <v>0</v>
      </c>
      <c r="U163" s="13">
        <v>0</v>
      </c>
    </row>
    <row r="164" spans="1:21" x14ac:dyDescent="0.25">
      <c r="A164" s="2">
        <v>2</v>
      </c>
      <c r="B164" s="2">
        <v>11</v>
      </c>
      <c r="C164" s="2">
        <v>20</v>
      </c>
      <c r="D164" s="9">
        <v>43719.5628587963</v>
      </c>
      <c r="E164" s="2">
        <v>23</v>
      </c>
      <c r="F164" s="10">
        <v>91.916284030640199</v>
      </c>
      <c r="G164" s="10">
        <v>618.10184427300169</v>
      </c>
      <c r="H164" s="10">
        <v>1190.1320762180169</v>
      </c>
      <c r="I164" s="11">
        <v>6.7246174145481996</v>
      </c>
      <c r="J164" s="12">
        <v>0</v>
      </c>
      <c r="K164" s="12">
        <v>0</v>
      </c>
      <c r="L164" s="12">
        <v>0</v>
      </c>
      <c r="M164" s="13">
        <v>0</v>
      </c>
      <c r="N164" s="10">
        <v>93.48222410624885</v>
      </c>
      <c r="O164" s="10">
        <v>96.849635128222332</v>
      </c>
      <c r="P164" s="10">
        <v>106.51777589375114</v>
      </c>
      <c r="Q164" s="11">
        <v>1036.0219395095498</v>
      </c>
      <c r="R164" s="12">
        <v>0</v>
      </c>
      <c r="S164" s="12">
        <v>0</v>
      </c>
      <c r="T164" s="12">
        <v>0</v>
      </c>
      <c r="U164" s="13">
        <v>0</v>
      </c>
    </row>
    <row r="165" spans="1:21" x14ac:dyDescent="0.25">
      <c r="A165" s="2">
        <v>3</v>
      </c>
      <c r="B165" s="2">
        <v>21</v>
      </c>
      <c r="C165" s="2">
        <v>30</v>
      </c>
      <c r="D165" s="9">
        <v>43719.567361111112</v>
      </c>
      <c r="E165" s="2">
        <v>23</v>
      </c>
      <c r="F165" s="10">
        <v>82.492680792314616</v>
      </c>
      <c r="G165" s="10">
        <v>638.32593265439414</v>
      </c>
      <c r="H165" s="10">
        <v>1068.1152583520482</v>
      </c>
      <c r="I165" s="11">
        <v>7.7379705268817425</v>
      </c>
      <c r="J165" s="12">
        <v>0</v>
      </c>
      <c r="K165" s="12">
        <v>0</v>
      </c>
      <c r="L165" s="12">
        <v>0</v>
      </c>
      <c r="M165" s="13">
        <v>0</v>
      </c>
      <c r="N165" s="10">
        <v>83.898074800127375</v>
      </c>
      <c r="O165" s="10">
        <v>100.01852323086592</v>
      </c>
      <c r="P165" s="10">
        <v>116.10192519987262</v>
      </c>
      <c r="Q165" s="11">
        <v>1192.1432460654516</v>
      </c>
      <c r="R165" s="12">
        <v>0</v>
      </c>
      <c r="S165" s="12">
        <v>0</v>
      </c>
      <c r="T165" s="12">
        <v>0</v>
      </c>
      <c r="U165" s="13">
        <v>0</v>
      </c>
    </row>
    <row r="166" spans="1:21" x14ac:dyDescent="0.25">
      <c r="A166" s="2">
        <v>4</v>
      </c>
      <c r="B166" s="2">
        <v>31</v>
      </c>
      <c r="C166" s="2">
        <v>40</v>
      </c>
      <c r="D166" s="9">
        <v>43719.571863425925</v>
      </c>
      <c r="E166" s="2">
        <v>23</v>
      </c>
      <c r="F166" s="10">
        <v>75.006139743420135</v>
      </c>
      <c r="G166" s="10">
        <v>650.36636091417472</v>
      </c>
      <c r="H166" s="10">
        <v>971.1795223594786</v>
      </c>
      <c r="I166" s="11">
        <v>8.6708416556156358</v>
      </c>
      <c r="J166" s="12">
        <v>0</v>
      </c>
      <c r="K166" s="12">
        <v>0</v>
      </c>
      <c r="L166" s="12">
        <v>0</v>
      </c>
      <c r="M166" s="13">
        <v>0</v>
      </c>
      <c r="N166" s="10">
        <v>76.283988618400457</v>
      </c>
      <c r="O166" s="10">
        <v>101.9051234643903</v>
      </c>
      <c r="P166" s="10">
        <v>123.71601138159954</v>
      </c>
      <c r="Q166" s="11">
        <v>1335.8651705295042</v>
      </c>
      <c r="R166" s="12">
        <v>0</v>
      </c>
      <c r="S166" s="12">
        <v>0</v>
      </c>
      <c r="T166" s="12">
        <v>0</v>
      </c>
      <c r="U166" s="13">
        <v>0</v>
      </c>
    </row>
    <row r="167" spans="1:21" x14ac:dyDescent="0.25">
      <c r="A167" s="2">
        <v>5</v>
      </c>
      <c r="B167" s="2">
        <v>41</v>
      </c>
      <c r="C167" s="2">
        <v>50</v>
      </c>
      <c r="D167" s="9">
        <v>43719.576365740737</v>
      </c>
      <c r="E167" s="2">
        <v>23</v>
      </c>
      <c r="F167" s="10">
        <v>70.185105575731214</v>
      </c>
      <c r="G167" s="10">
        <v>647.02086267297545</v>
      </c>
      <c r="H167" s="10">
        <v>908.75677035182571</v>
      </c>
      <c r="I167" s="11">
        <v>9.2187773654458098</v>
      </c>
      <c r="J167" s="12">
        <v>0</v>
      </c>
      <c r="K167" s="12">
        <v>0</v>
      </c>
      <c r="L167" s="12">
        <v>0</v>
      </c>
      <c r="M167" s="13">
        <v>0</v>
      </c>
      <c r="N167" s="10">
        <v>71.380820466633736</v>
      </c>
      <c r="O167" s="10">
        <v>101.3809213656838</v>
      </c>
      <c r="P167" s="10">
        <v>128.61917953336626</v>
      </c>
      <c r="Q167" s="11">
        <v>1420.2823770157322</v>
      </c>
      <c r="R167" s="12">
        <v>0</v>
      </c>
      <c r="S167" s="12">
        <v>0</v>
      </c>
      <c r="T167" s="12">
        <v>0</v>
      </c>
      <c r="U167" s="13">
        <v>0</v>
      </c>
    </row>
    <row r="168" spans="1:21" x14ac:dyDescent="0.25">
      <c r="A168" s="2">
        <v>6</v>
      </c>
      <c r="B168" s="2">
        <v>51</v>
      </c>
      <c r="C168" s="2">
        <v>60</v>
      </c>
      <c r="D168" s="9">
        <v>43719.580879629633</v>
      </c>
      <c r="E168" s="2">
        <v>23</v>
      </c>
      <c r="F168" s="10">
        <v>64.976400858108363</v>
      </c>
      <c r="G168" s="10">
        <v>645.99860269923488</v>
      </c>
      <c r="H168" s="10">
        <v>841.31445993461386</v>
      </c>
      <c r="I168" s="11">
        <v>9.9420496390670916</v>
      </c>
      <c r="J168" s="12">
        <v>0</v>
      </c>
      <c r="K168" s="12">
        <v>0</v>
      </c>
      <c r="L168" s="12">
        <v>0</v>
      </c>
      <c r="M168" s="13">
        <v>0</v>
      </c>
      <c r="N168" s="10">
        <v>66.083377180591185</v>
      </c>
      <c r="O168" s="10">
        <v>101.22074467897708</v>
      </c>
      <c r="P168" s="10">
        <v>133.91662281940881</v>
      </c>
      <c r="Q168" s="11">
        <v>1531.7126484374926</v>
      </c>
      <c r="R168" s="12">
        <v>0</v>
      </c>
      <c r="S168" s="12">
        <v>0</v>
      </c>
      <c r="T168" s="12">
        <v>0</v>
      </c>
      <c r="U168" s="13">
        <v>0</v>
      </c>
    </row>
    <row r="169" spans="1:21" x14ac:dyDescent="0.25">
      <c r="A169" s="2">
        <v>7</v>
      </c>
      <c r="B169" s="2">
        <v>61</v>
      </c>
      <c r="C169" s="2">
        <v>70</v>
      </c>
      <c r="D169" s="9">
        <v>43719.585376157411</v>
      </c>
      <c r="E169" s="2">
        <v>23</v>
      </c>
      <c r="F169" s="10">
        <v>60.663030713256397</v>
      </c>
      <c r="G169" s="10">
        <v>643.1357087525007</v>
      </c>
      <c r="H169" s="10">
        <v>785.46494186360235</v>
      </c>
      <c r="I169" s="11">
        <v>10.601773455607443</v>
      </c>
      <c r="J169" s="12">
        <v>0</v>
      </c>
      <c r="K169" s="12">
        <v>0</v>
      </c>
      <c r="L169" s="12">
        <v>0</v>
      </c>
      <c r="M169" s="13">
        <v>0</v>
      </c>
      <c r="N169" s="10">
        <v>61.696521915643352</v>
      </c>
      <c r="O169" s="10">
        <v>100.77216126716391</v>
      </c>
      <c r="P169" s="10">
        <v>138.30347808435664</v>
      </c>
      <c r="Q169" s="11">
        <v>1633.3523858111164</v>
      </c>
      <c r="R169" s="12">
        <v>0</v>
      </c>
      <c r="S169" s="12">
        <v>0</v>
      </c>
      <c r="T169" s="12">
        <v>0</v>
      </c>
      <c r="U169" s="13">
        <v>0</v>
      </c>
    </row>
    <row r="170" spans="1:21" x14ac:dyDescent="0.25">
      <c r="A170" s="2">
        <v>1</v>
      </c>
      <c r="B170" s="2">
        <v>1</v>
      </c>
      <c r="C170" s="2">
        <v>10</v>
      </c>
      <c r="D170" s="9">
        <v>43719.558344907404</v>
      </c>
      <c r="E170" s="2">
        <v>24</v>
      </c>
      <c r="F170" s="10">
        <v>0</v>
      </c>
      <c r="G170" s="10">
        <v>0</v>
      </c>
      <c r="H170" s="10">
        <v>0</v>
      </c>
      <c r="I170" s="11">
        <v>0</v>
      </c>
      <c r="J170" s="12">
        <v>0</v>
      </c>
      <c r="K170" s="12">
        <v>0</v>
      </c>
      <c r="L170" s="12">
        <v>0</v>
      </c>
      <c r="M170" s="13">
        <v>0</v>
      </c>
      <c r="N170" s="10">
        <v>100</v>
      </c>
      <c r="O170" s="10">
        <v>100</v>
      </c>
      <c r="P170" s="10">
        <v>100</v>
      </c>
      <c r="Q170" s="11">
        <v>0</v>
      </c>
      <c r="R170" s="12">
        <v>100</v>
      </c>
      <c r="S170" s="12">
        <v>100</v>
      </c>
      <c r="T170" s="12">
        <v>100</v>
      </c>
      <c r="U170" s="13">
        <v>0</v>
      </c>
    </row>
    <row r="171" spans="1:21" x14ac:dyDescent="0.25">
      <c r="A171" s="2">
        <v>2</v>
      </c>
      <c r="B171" s="2">
        <v>11</v>
      </c>
      <c r="C171" s="2">
        <v>20</v>
      </c>
      <c r="D171" s="9">
        <v>43719.5628587963</v>
      </c>
      <c r="E171" s="2">
        <v>24</v>
      </c>
      <c r="F171" s="10">
        <v>0</v>
      </c>
      <c r="G171" s="10">
        <v>0</v>
      </c>
      <c r="H171" s="10">
        <v>0</v>
      </c>
      <c r="I171" s="11">
        <v>0</v>
      </c>
      <c r="J171" s="12">
        <v>0</v>
      </c>
      <c r="K171" s="12">
        <v>0</v>
      </c>
      <c r="L171" s="12">
        <v>0</v>
      </c>
      <c r="M171" s="13">
        <v>0</v>
      </c>
      <c r="N171" s="10">
        <v>100</v>
      </c>
      <c r="O171" s="10">
        <v>100</v>
      </c>
      <c r="P171" s="10">
        <v>100</v>
      </c>
      <c r="Q171" s="11">
        <v>0</v>
      </c>
      <c r="R171" s="12">
        <v>100</v>
      </c>
      <c r="S171" s="12">
        <v>100</v>
      </c>
      <c r="T171" s="12">
        <v>100</v>
      </c>
      <c r="U171" s="13">
        <v>0</v>
      </c>
    </row>
    <row r="172" spans="1:21" x14ac:dyDescent="0.25">
      <c r="A172" s="2">
        <v>3</v>
      </c>
      <c r="B172" s="2">
        <v>21</v>
      </c>
      <c r="C172" s="2">
        <v>30</v>
      </c>
      <c r="D172" s="9">
        <v>43719.567361111112</v>
      </c>
      <c r="E172" s="2">
        <v>24</v>
      </c>
      <c r="F172" s="10">
        <v>0</v>
      </c>
      <c r="G172" s="10">
        <v>0</v>
      </c>
      <c r="H172" s="10">
        <v>0</v>
      </c>
      <c r="I172" s="11">
        <v>0</v>
      </c>
      <c r="J172" s="12">
        <v>0</v>
      </c>
      <c r="K172" s="12">
        <v>0</v>
      </c>
      <c r="L172" s="12">
        <v>0</v>
      </c>
      <c r="M172" s="13">
        <v>0</v>
      </c>
      <c r="N172" s="10">
        <v>100</v>
      </c>
      <c r="O172" s="10">
        <v>100</v>
      </c>
      <c r="P172" s="10">
        <v>100</v>
      </c>
      <c r="Q172" s="11">
        <v>0</v>
      </c>
      <c r="R172" s="12">
        <v>100</v>
      </c>
      <c r="S172" s="12">
        <v>100</v>
      </c>
      <c r="T172" s="12">
        <v>100</v>
      </c>
      <c r="U172" s="13">
        <v>0</v>
      </c>
    </row>
    <row r="173" spans="1:21" x14ac:dyDescent="0.25">
      <c r="A173" s="2">
        <v>4</v>
      </c>
      <c r="B173" s="2">
        <v>31</v>
      </c>
      <c r="C173" s="2">
        <v>40</v>
      </c>
      <c r="D173" s="9">
        <v>43719.571863425925</v>
      </c>
      <c r="E173" s="2">
        <v>24</v>
      </c>
      <c r="F173" s="10">
        <v>0</v>
      </c>
      <c r="G173" s="10">
        <v>0</v>
      </c>
      <c r="H173" s="10">
        <v>0</v>
      </c>
      <c r="I173" s="11">
        <v>0</v>
      </c>
      <c r="J173" s="12">
        <v>0</v>
      </c>
      <c r="K173" s="12">
        <v>0</v>
      </c>
      <c r="L173" s="12">
        <v>0</v>
      </c>
      <c r="M173" s="13">
        <v>0</v>
      </c>
      <c r="N173" s="10">
        <v>100</v>
      </c>
      <c r="O173" s="10">
        <v>100</v>
      </c>
      <c r="P173" s="10">
        <v>100</v>
      </c>
      <c r="Q173" s="11">
        <v>0</v>
      </c>
      <c r="R173" s="12">
        <v>100</v>
      </c>
      <c r="S173" s="12">
        <v>100</v>
      </c>
      <c r="T173" s="12">
        <v>100</v>
      </c>
      <c r="U173" s="13">
        <v>0</v>
      </c>
    </row>
    <row r="174" spans="1:21" x14ac:dyDescent="0.25">
      <c r="A174" s="2">
        <v>5</v>
      </c>
      <c r="B174" s="2">
        <v>41</v>
      </c>
      <c r="C174" s="2">
        <v>50</v>
      </c>
      <c r="D174" s="9">
        <v>43719.576365740737</v>
      </c>
      <c r="E174" s="2">
        <v>24</v>
      </c>
      <c r="F174" s="10">
        <v>0</v>
      </c>
      <c r="G174" s="10">
        <v>0</v>
      </c>
      <c r="H174" s="10">
        <v>0</v>
      </c>
      <c r="I174" s="11">
        <v>0</v>
      </c>
      <c r="J174" s="12">
        <v>0</v>
      </c>
      <c r="K174" s="12">
        <v>0</v>
      </c>
      <c r="L174" s="12">
        <v>0</v>
      </c>
      <c r="M174" s="13">
        <v>0</v>
      </c>
      <c r="N174" s="10">
        <v>100</v>
      </c>
      <c r="O174" s="10">
        <v>100</v>
      </c>
      <c r="P174" s="10">
        <v>100</v>
      </c>
      <c r="Q174" s="11">
        <v>0</v>
      </c>
      <c r="R174" s="12">
        <v>100</v>
      </c>
      <c r="S174" s="12">
        <v>100</v>
      </c>
      <c r="T174" s="12">
        <v>100</v>
      </c>
      <c r="U174" s="13">
        <v>0</v>
      </c>
    </row>
    <row r="175" spans="1:21" x14ac:dyDescent="0.25">
      <c r="A175" s="2">
        <v>6</v>
      </c>
      <c r="B175" s="2">
        <v>51</v>
      </c>
      <c r="C175" s="2">
        <v>60</v>
      </c>
      <c r="D175" s="9">
        <v>43719.580879629633</v>
      </c>
      <c r="E175" s="2">
        <v>24</v>
      </c>
      <c r="F175" s="10">
        <v>0</v>
      </c>
      <c r="G175" s="10">
        <v>0</v>
      </c>
      <c r="H175" s="10">
        <v>0</v>
      </c>
      <c r="I175" s="11">
        <v>0</v>
      </c>
      <c r="J175" s="12">
        <v>0</v>
      </c>
      <c r="K175" s="12">
        <v>0</v>
      </c>
      <c r="L175" s="12">
        <v>0</v>
      </c>
      <c r="M175" s="13">
        <v>0</v>
      </c>
      <c r="N175" s="10">
        <v>100</v>
      </c>
      <c r="O175" s="10">
        <v>100</v>
      </c>
      <c r="P175" s="10">
        <v>100</v>
      </c>
      <c r="Q175" s="11">
        <v>0</v>
      </c>
      <c r="R175" s="12">
        <v>100</v>
      </c>
      <c r="S175" s="12">
        <v>100</v>
      </c>
      <c r="T175" s="12">
        <v>100</v>
      </c>
      <c r="U175" s="13">
        <v>0</v>
      </c>
    </row>
    <row r="176" spans="1:21" x14ac:dyDescent="0.25">
      <c r="A176" s="2">
        <v>7</v>
      </c>
      <c r="B176" s="2">
        <v>61</v>
      </c>
      <c r="C176" s="2">
        <v>70</v>
      </c>
      <c r="D176" s="9">
        <v>43719.585376157411</v>
      </c>
      <c r="E176" s="2">
        <v>24</v>
      </c>
      <c r="F176" s="10">
        <v>0</v>
      </c>
      <c r="G176" s="10">
        <v>0</v>
      </c>
      <c r="H176" s="10">
        <v>0</v>
      </c>
      <c r="I176" s="11">
        <v>0</v>
      </c>
      <c r="J176" s="12">
        <v>0</v>
      </c>
      <c r="K176" s="12">
        <v>0</v>
      </c>
      <c r="L176" s="12">
        <v>0</v>
      </c>
      <c r="M176" s="13">
        <v>0</v>
      </c>
      <c r="N176" s="10">
        <v>100</v>
      </c>
      <c r="O176" s="10">
        <v>100</v>
      </c>
      <c r="P176" s="10">
        <v>100</v>
      </c>
      <c r="Q176" s="11">
        <v>0</v>
      </c>
      <c r="R176" s="12">
        <v>100</v>
      </c>
      <c r="S176" s="12">
        <v>100</v>
      </c>
      <c r="T176" s="12">
        <v>100</v>
      </c>
      <c r="U176" s="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BE7D-C256-4F52-BFEA-2F0CFC663DEF}">
  <dimension ref="A1:Y52"/>
  <sheetViews>
    <sheetView workbookViewId="0">
      <selection sqref="A1:XFD1048576"/>
    </sheetView>
  </sheetViews>
  <sheetFormatPr defaultRowHeight="15" x14ac:dyDescent="0.25"/>
  <cols>
    <col min="1" max="4" width="9.140625" style="3"/>
    <col min="5" max="6" width="11.5703125" style="3" bestFit="1" customWidth="1"/>
    <col min="7" max="7" width="9.140625" style="3"/>
    <col min="8" max="8" width="11.5703125" style="3" bestFit="1" customWidth="1"/>
    <col min="9" max="14" width="9.140625" style="3"/>
    <col min="15" max="15" width="8.85546875" style="3" bestFit="1" customWidth="1"/>
    <col min="16" max="16" width="9.140625" style="3"/>
    <col min="17" max="17" width="15" style="3" customWidth="1"/>
    <col min="18" max="260" width="9.140625" style="3"/>
    <col min="261" max="262" width="11.5703125" style="3" bestFit="1" customWidth="1"/>
    <col min="263" max="263" width="9.140625" style="3"/>
    <col min="264" max="264" width="11.5703125" style="3" bestFit="1" customWidth="1"/>
    <col min="265" max="270" width="9.140625" style="3"/>
    <col min="271" max="271" width="8.85546875" style="3" bestFit="1" customWidth="1"/>
    <col min="272" max="272" width="9.140625" style="3"/>
    <col min="273" max="273" width="15" style="3" customWidth="1"/>
    <col min="274" max="516" width="9.140625" style="3"/>
    <col min="517" max="518" width="11.5703125" style="3" bestFit="1" customWidth="1"/>
    <col min="519" max="519" width="9.140625" style="3"/>
    <col min="520" max="520" width="11.5703125" style="3" bestFit="1" customWidth="1"/>
    <col min="521" max="526" width="9.140625" style="3"/>
    <col min="527" max="527" width="8.85546875" style="3" bestFit="1" customWidth="1"/>
    <col min="528" max="528" width="9.140625" style="3"/>
    <col min="529" max="529" width="15" style="3" customWidth="1"/>
    <col min="530" max="772" width="9.140625" style="3"/>
    <col min="773" max="774" width="11.5703125" style="3" bestFit="1" customWidth="1"/>
    <col min="775" max="775" width="9.140625" style="3"/>
    <col min="776" max="776" width="11.5703125" style="3" bestFit="1" customWidth="1"/>
    <col min="777" max="782" width="9.140625" style="3"/>
    <col min="783" max="783" width="8.85546875" style="3" bestFit="1" customWidth="1"/>
    <col min="784" max="784" width="9.140625" style="3"/>
    <col min="785" max="785" width="15" style="3" customWidth="1"/>
    <col min="786" max="1028" width="9.140625" style="3"/>
    <col min="1029" max="1030" width="11.5703125" style="3" bestFit="1" customWidth="1"/>
    <col min="1031" max="1031" width="9.140625" style="3"/>
    <col min="1032" max="1032" width="11.5703125" style="3" bestFit="1" customWidth="1"/>
    <col min="1033" max="1038" width="9.140625" style="3"/>
    <col min="1039" max="1039" width="8.85546875" style="3" bestFit="1" customWidth="1"/>
    <col min="1040" max="1040" width="9.140625" style="3"/>
    <col min="1041" max="1041" width="15" style="3" customWidth="1"/>
    <col min="1042" max="1284" width="9.140625" style="3"/>
    <col min="1285" max="1286" width="11.5703125" style="3" bestFit="1" customWidth="1"/>
    <col min="1287" max="1287" width="9.140625" style="3"/>
    <col min="1288" max="1288" width="11.5703125" style="3" bestFit="1" customWidth="1"/>
    <col min="1289" max="1294" width="9.140625" style="3"/>
    <col min="1295" max="1295" width="8.85546875" style="3" bestFit="1" customWidth="1"/>
    <col min="1296" max="1296" width="9.140625" style="3"/>
    <col min="1297" max="1297" width="15" style="3" customWidth="1"/>
    <col min="1298" max="1540" width="9.140625" style="3"/>
    <col min="1541" max="1542" width="11.5703125" style="3" bestFit="1" customWidth="1"/>
    <col min="1543" max="1543" width="9.140625" style="3"/>
    <col min="1544" max="1544" width="11.5703125" style="3" bestFit="1" customWidth="1"/>
    <col min="1545" max="1550" width="9.140625" style="3"/>
    <col min="1551" max="1551" width="8.85546875" style="3" bestFit="1" customWidth="1"/>
    <col min="1552" max="1552" width="9.140625" style="3"/>
    <col min="1553" max="1553" width="15" style="3" customWidth="1"/>
    <col min="1554" max="1796" width="9.140625" style="3"/>
    <col min="1797" max="1798" width="11.5703125" style="3" bestFit="1" customWidth="1"/>
    <col min="1799" max="1799" width="9.140625" style="3"/>
    <col min="1800" max="1800" width="11.5703125" style="3" bestFit="1" customWidth="1"/>
    <col min="1801" max="1806" width="9.140625" style="3"/>
    <col min="1807" max="1807" width="8.85546875" style="3" bestFit="1" customWidth="1"/>
    <col min="1808" max="1808" width="9.140625" style="3"/>
    <col min="1809" max="1809" width="15" style="3" customWidth="1"/>
    <col min="1810" max="2052" width="9.140625" style="3"/>
    <col min="2053" max="2054" width="11.5703125" style="3" bestFit="1" customWidth="1"/>
    <col min="2055" max="2055" width="9.140625" style="3"/>
    <col min="2056" max="2056" width="11.5703125" style="3" bestFit="1" customWidth="1"/>
    <col min="2057" max="2062" width="9.140625" style="3"/>
    <col min="2063" max="2063" width="8.85546875" style="3" bestFit="1" customWidth="1"/>
    <col min="2064" max="2064" width="9.140625" style="3"/>
    <col min="2065" max="2065" width="15" style="3" customWidth="1"/>
    <col min="2066" max="2308" width="9.140625" style="3"/>
    <col min="2309" max="2310" width="11.5703125" style="3" bestFit="1" customWidth="1"/>
    <col min="2311" max="2311" width="9.140625" style="3"/>
    <col min="2312" max="2312" width="11.5703125" style="3" bestFit="1" customWidth="1"/>
    <col min="2313" max="2318" width="9.140625" style="3"/>
    <col min="2319" max="2319" width="8.85546875" style="3" bestFit="1" customWidth="1"/>
    <col min="2320" max="2320" width="9.140625" style="3"/>
    <col min="2321" max="2321" width="15" style="3" customWidth="1"/>
    <col min="2322" max="2564" width="9.140625" style="3"/>
    <col min="2565" max="2566" width="11.5703125" style="3" bestFit="1" customWidth="1"/>
    <col min="2567" max="2567" width="9.140625" style="3"/>
    <col min="2568" max="2568" width="11.5703125" style="3" bestFit="1" customWidth="1"/>
    <col min="2569" max="2574" width="9.140625" style="3"/>
    <col min="2575" max="2575" width="8.85546875" style="3" bestFit="1" customWidth="1"/>
    <col min="2576" max="2576" width="9.140625" style="3"/>
    <col min="2577" max="2577" width="15" style="3" customWidth="1"/>
    <col min="2578" max="2820" width="9.140625" style="3"/>
    <col min="2821" max="2822" width="11.5703125" style="3" bestFit="1" customWidth="1"/>
    <col min="2823" max="2823" width="9.140625" style="3"/>
    <col min="2824" max="2824" width="11.5703125" style="3" bestFit="1" customWidth="1"/>
    <col min="2825" max="2830" width="9.140625" style="3"/>
    <col min="2831" max="2831" width="8.85546875" style="3" bestFit="1" customWidth="1"/>
    <col min="2832" max="2832" width="9.140625" style="3"/>
    <col min="2833" max="2833" width="15" style="3" customWidth="1"/>
    <col min="2834" max="3076" width="9.140625" style="3"/>
    <col min="3077" max="3078" width="11.5703125" style="3" bestFit="1" customWidth="1"/>
    <col min="3079" max="3079" width="9.140625" style="3"/>
    <col min="3080" max="3080" width="11.5703125" style="3" bestFit="1" customWidth="1"/>
    <col min="3081" max="3086" width="9.140625" style="3"/>
    <col min="3087" max="3087" width="8.85546875" style="3" bestFit="1" customWidth="1"/>
    <col min="3088" max="3088" width="9.140625" style="3"/>
    <col min="3089" max="3089" width="15" style="3" customWidth="1"/>
    <col min="3090" max="3332" width="9.140625" style="3"/>
    <col min="3333" max="3334" width="11.5703125" style="3" bestFit="1" customWidth="1"/>
    <col min="3335" max="3335" width="9.140625" style="3"/>
    <col min="3336" max="3336" width="11.5703125" style="3" bestFit="1" customWidth="1"/>
    <col min="3337" max="3342" width="9.140625" style="3"/>
    <col min="3343" max="3343" width="8.85546875" style="3" bestFit="1" customWidth="1"/>
    <col min="3344" max="3344" width="9.140625" style="3"/>
    <col min="3345" max="3345" width="15" style="3" customWidth="1"/>
    <col min="3346" max="3588" width="9.140625" style="3"/>
    <col min="3589" max="3590" width="11.5703125" style="3" bestFit="1" customWidth="1"/>
    <col min="3591" max="3591" width="9.140625" style="3"/>
    <col min="3592" max="3592" width="11.5703125" style="3" bestFit="1" customWidth="1"/>
    <col min="3593" max="3598" width="9.140625" style="3"/>
    <col min="3599" max="3599" width="8.85546875" style="3" bestFit="1" customWidth="1"/>
    <col min="3600" max="3600" width="9.140625" style="3"/>
    <col min="3601" max="3601" width="15" style="3" customWidth="1"/>
    <col min="3602" max="3844" width="9.140625" style="3"/>
    <col min="3845" max="3846" width="11.5703125" style="3" bestFit="1" customWidth="1"/>
    <col min="3847" max="3847" width="9.140625" style="3"/>
    <col min="3848" max="3848" width="11.5703125" style="3" bestFit="1" customWidth="1"/>
    <col min="3849" max="3854" width="9.140625" style="3"/>
    <col min="3855" max="3855" width="8.85546875" style="3" bestFit="1" customWidth="1"/>
    <col min="3856" max="3856" width="9.140625" style="3"/>
    <col min="3857" max="3857" width="15" style="3" customWidth="1"/>
    <col min="3858" max="4100" width="9.140625" style="3"/>
    <col min="4101" max="4102" width="11.5703125" style="3" bestFit="1" customWidth="1"/>
    <col min="4103" max="4103" width="9.140625" style="3"/>
    <col min="4104" max="4104" width="11.5703125" style="3" bestFit="1" customWidth="1"/>
    <col min="4105" max="4110" width="9.140625" style="3"/>
    <col min="4111" max="4111" width="8.85546875" style="3" bestFit="1" customWidth="1"/>
    <col min="4112" max="4112" width="9.140625" style="3"/>
    <col min="4113" max="4113" width="15" style="3" customWidth="1"/>
    <col min="4114" max="4356" width="9.140625" style="3"/>
    <col min="4357" max="4358" width="11.5703125" style="3" bestFit="1" customWidth="1"/>
    <col min="4359" max="4359" width="9.140625" style="3"/>
    <col min="4360" max="4360" width="11.5703125" style="3" bestFit="1" customWidth="1"/>
    <col min="4361" max="4366" width="9.140625" style="3"/>
    <col min="4367" max="4367" width="8.85546875" style="3" bestFit="1" customWidth="1"/>
    <col min="4368" max="4368" width="9.140625" style="3"/>
    <col min="4369" max="4369" width="15" style="3" customWidth="1"/>
    <col min="4370" max="4612" width="9.140625" style="3"/>
    <col min="4613" max="4614" width="11.5703125" style="3" bestFit="1" customWidth="1"/>
    <col min="4615" max="4615" width="9.140625" style="3"/>
    <col min="4616" max="4616" width="11.5703125" style="3" bestFit="1" customWidth="1"/>
    <col min="4617" max="4622" width="9.140625" style="3"/>
    <col min="4623" max="4623" width="8.85546875" style="3" bestFit="1" customWidth="1"/>
    <col min="4624" max="4624" width="9.140625" style="3"/>
    <col min="4625" max="4625" width="15" style="3" customWidth="1"/>
    <col min="4626" max="4868" width="9.140625" style="3"/>
    <col min="4869" max="4870" width="11.5703125" style="3" bestFit="1" customWidth="1"/>
    <col min="4871" max="4871" width="9.140625" style="3"/>
    <col min="4872" max="4872" width="11.5703125" style="3" bestFit="1" customWidth="1"/>
    <col min="4873" max="4878" width="9.140625" style="3"/>
    <col min="4879" max="4879" width="8.85546875" style="3" bestFit="1" customWidth="1"/>
    <col min="4880" max="4880" width="9.140625" style="3"/>
    <col min="4881" max="4881" width="15" style="3" customWidth="1"/>
    <col min="4882" max="5124" width="9.140625" style="3"/>
    <col min="5125" max="5126" width="11.5703125" style="3" bestFit="1" customWidth="1"/>
    <col min="5127" max="5127" width="9.140625" style="3"/>
    <col min="5128" max="5128" width="11.5703125" style="3" bestFit="1" customWidth="1"/>
    <col min="5129" max="5134" width="9.140625" style="3"/>
    <col min="5135" max="5135" width="8.85546875" style="3" bestFit="1" customWidth="1"/>
    <col min="5136" max="5136" width="9.140625" style="3"/>
    <col min="5137" max="5137" width="15" style="3" customWidth="1"/>
    <col min="5138" max="5380" width="9.140625" style="3"/>
    <col min="5381" max="5382" width="11.5703125" style="3" bestFit="1" customWidth="1"/>
    <col min="5383" max="5383" width="9.140625" style="3"/>
    <col min="5384" max="5384" width="11.5703125" style="3" bestFit="1" customWidth="1"/>
    <col min="5385" max="5390" width="9.140625" style="3"/>
    <col min="5391" max="5391" width="8.85546875" style="3" bestFit="1" customWidth="1"/>
    <col min="5392" max="5392" width="9.140625" style="3"/>
    <col min="5393" max="5393" width="15" style="3" customWidth="1"/>
    <col min="5394" max="5636" width="9.140625" style="3"/>
    <col min="5637" max="5638" width="11.5703125" style="3" bestFit="1" customWidth="1"/>
    <col min="5639" max="5639" width="9.140625" style="3"/>
    <col min="5640" max="5640" width="11.5703125" style="3" bestFit="1" customWidth="1"/>
    <col min="5641" max="5646" width="9.140625" style="3"/>
    <col min="5647" max="5647" width="8.85546875" style="3" bestFit="1" customWidth="1"/>
    <col min="5648" max="5648" width="9.140625" style="3"/>
    <col min="5649" max="5649" width="15" style="3" customWidth="1"/>
    <col min="5650" max="5892" width="9.140625" style="3"/>
    <col min="5893" max="5894" width="11.5703125" style="3" bestFit="1" customWidth="1"/>
    <col min="5895" max="5895" width="9.140625" style="3"/>
    <col min="5896" max="5896" width="11.5703125" style="3" bestFit="1" customWidth="1"/>
    <col min="5897" max="5902" width="9.140625" style="3"/>
    <col min="5903" max="5903" width="8.85546875" style="3" bestFit="1" customWidth="1"/>
    <col min="5904" max="5904" width="9.140625" style="3"/>
    <col min="5905" max="5905" width="15" style="3" customWidth="1"/>
    <col min="5906" max="6148" width="9.140625" style="3"/>
    <col min="6149" max="6150" width="11.5703125" style="3" bestFit="1" customWidth="1"/>
    <col min="6151" max="6151" width="9.140625" style="3"/>
    <col min="6152" max="6152" width="11.5703125" style="3" bestFit="1" customWidth="1"/>
    <col min="6153" max="6158" width="9.140625" style="3"/>
    <col min="6159" max="6159" width="8.85546875" style="3" bestFit="1" customWidth="1"/>
    <col min="6160" max="6160" width="9.140625" style="3"/>
    <col min="6161" max="6161" width="15" style="3" customWidth="1"/>
    <col min="6162" max="6404" width="9.140625" style="3"/>
    <col min="6405" max="6406" width="11.5703125" style="3" bestFit="1" customWidth="1"/>
    <col min="6407" max="6407" width="9.140625" style="3"/>
    <col min="6408" max="6408" width="11.5703125" style="3" bestFit="1" customWidth="1"/>
    <col min="6409" max="6414" width="9.140625" style="3"/>
    <col min="6415" max="6415" width="8.85546875" style="3" bestFit="1" customWidth="1"/>
    <col min="6416" max="6416" width="9.140625" style="3"/>
    <col min="6417" max="6417" width="15" style="3" customWidth="1"/>
    <col min="6418" max="6660" width="9.140625" style="3"/>
    <col min="6661" max="6662" width="11.5703125" style="3" bestFit="1" customWidth="1"/>
    <col min="6663" max="6663" width="9.140625" style="3"/>
    <col min="6664" max="6664" width="11.5703125" style="3" bestFit="1" customWidth="1"/>
    <col min="6665" max="6670" width="9.140625" style="3"/>
    <col min="6671" max="6671" width="8.85546875" style="3" bestFit="1" customWidth="1"/>
    <col min="6672" max="6672" width="9.140625" style="3"/>
    <col min="6673" max="6673" width="15" style="3" customWidth="1"/>
    <col min="6674" max="6916" width="9.140625" style="3"/>
    <col min="6917" max="6918" width="11.5703125" style="3" bestFit="1" customWidth="1"/>
    <col min="6919" max="6919" width="9.140625" style="3"/>
    <col min="6920" max="6920" width="11.5703125" style="3" bestFit="1" customWidth="1"/>
    <col min="6921" max="6926" width="9.140625" style="3"/>
    <col min="6927" max="6927" width="8.85546875" style="3" bestFit="1" customWidth="1"/>
    <col min="6928" max="6928" width="9.140625" style="3"/>
    <col min="6929" max="6929" width="15" style="3" customWidth="1"/>
    <col min="6930" max="7172" width="9.140625" style="3"/>
    <col min="7173" max="7174" width="11.5703125" style="3" bestFit="1" customWidth="1"/>
    <col min="7175" max="7175" width="9.140625" style="3"/>
    <col min="7176" max="7176" width="11.5703125" style="3" bestFit="1" customWidth="1"/>
    <col min="7177" max="7182" width="9.140625" style="3"/>
    <col min="7183" max="7183" width="8.85546875" style="3" bestFit="1" customWidth="1"/>
    <col min="7184" max="7184" width="9.140625" style="3"/>
    <col min="7185" max="7185" width="15" style="3" customWidth="1"/>
    <col min="7186" max="7428" width="9.140625" style="3"/>
    <col min="7429" max="7430" width="11.5703125" style="3" bestFit="1" customWidth="1"/>
    <col min="7431" max="7431" width="9.140625" style="3"/>
    <col min="7432" max="7432" width="11.5703125" style="3" bestFit="1" customWidth="1"/>
    <col min="7433" max="7438" width="9.140625" style="3"/>
    <col min="7439" max="7439" width="8.85546875" style="3" bestFit="1" customWidth="1"/>
    <col min="7440" max="7440" width="9.140625" style="3"/>
    <col min="7441" max="7441" width="15" style="3" customWidth="1"/>
    <col min="7442" max="7684" width="9.140625" style="3"/>
    <col min="7685" max="7686" width="11.5703125" style="3" bestFit="1" customWidth="1"/>
    <col min="7687" max="7687" width="9.140625" style="3"/>
    <col min="7688" max="7688" width="11.5703125" style="3" bestFit="1" customWidth="1"/>
    <col min="7689" max="7694" width="9.140625" style="3"/>
    <col min="7695" max="7695" width="8.85546875" style="3" bestFit="1" customWidth="1"/>
    <col min="7696" max="7696" width="9.140625" style="3"/>
    <col min="7697" max="7697" width="15" style="3" customWidth="1"/>
    <col min="7698" max="7940" width="9.140625" style="3"/>
    <col min="7941" max="7942" width="11.5703125" style="3" bestFit="1" customWidth="1"/>
    <col min="7943" max="7943" width="9.140625" style="3"/>
    <col min="7944" max="7944" width="11.5703125" style="3" bestFit="1" customWidth="1"/>
    <col min="7945" max="7950" width="9.140625" style="3"/>
    <col min="7951" max="7951" width="8.85546875" style="3" bestFit="1" customWidth="1"/>
    <col min="7952" max="7952" width="9.140625" style="3"/>
    <col min="7953" max="7953" width="15" style="3" customWidth="1"/>
    <col min="7954" max="8196" width="9.140625" style="3"/>
    <col min="8197" max="8198" width="11.5703125" style="3" bestFit="1" customWidth="1"/>
    <col min="8199" max="8199" width="9.140625" style="3"/>
    <col min="8200" max="8200" width="11.5703125" style="3" bestFit="1" customWidth="1"/>
    <col min="8201" max="8206" width="9.140625" style="3"/>
    <col min="8207" max="8207" width="8.85546875" style="3" bestFit="1" customWidth="1"/>
    <col min="8208" max="8208" width="9.140625" style="3"/>
    <col min="8209" max="8209" width="15" style="3" customWidth="1"/>
    <col min="8210" max="8452" width="9.140625" style="3"/>
    <col min="8453" max="8454" width="11.5703125" style="3" bestFit="1" customWidth="1"/>
    <col min="8455" max="8455" width="9.140625" style="3"/>
    <col min="8456" max="8456" width="11.5703125" style="3" bestFit="1" customWidth="1"/>
    <col min="8457" max="8462" width="9.140625" style="3"/>
    <col min="8463" max="8463" width="8.85546875" style="3" bestFit="1" customWidth="1"/>
    <col min="8464" max="8464" width="9.140625" style="3"/>
    <col min="8465" max="8465" width="15" style="3" customWidth="1"/>
    <col min="8466" max="8708" width="9.140625" style="3"/>
    <col min="8709" max="8710" width="11.5703125" style="3" bestFit="1" customWidth="1"/>
    <col min="8711" max="8711" width="9.140625" style="3"/>
    <col min="8712" max="8712" width="11.5703125" style="3" bestFit="1" customWidth="1"/>
    <col min="8713" max="8718" width="9.140625" style="3"/>
    <col min="8719" max="8719" width="8.85546875" style="3" bestFit="1" customWidth="1"/>
    <col min="8720" max="8720" width="9.140625" style="3"/>
    <col min="8721" max="8721" width="15" style="3" customWidth="1"/>
    <col min="8722" max="8964" width="9.140625" style="3"/>
    <col min="8965" max="8966" width="11.5703125" style="3" bestFit="1" customWidth="1"/>
    <col min="8967" max="8967" width="9.140625" style="3"/>
    <col min="8968" max="8968" width="11.5703125" style="3" bestFit="1" customWidth="1"/>
    <col min="8969" max="8974" width="9.140625" style="3"/>
    <col min="8975" max="8975" width="8.85546875" style="3" bestFit="1" customWidth="1"/>
    <col min="8976" max="8976" width="9.140625" style="3"/>
    <col min="8977" max="8977" width="15" style="3" customWidth="1"/>
    <col min="8978" max="9220" width="9.140625" style="3"/>
    <col min="9221" max="9222" width="11.5703125" style="3" bestFit="1" customWidth="1"/>
    <col min="9223" max="9223" width="9.140625" style="3"/>
    <col min="9224" max="9224" width="11.5703125" style="3" bestFit="1" customWidth="1"/>
    <col min="9225" max="9230" width="9.140625" style="3"/>
    <col min="9231" max="9231" width="8.85546875" style="3" bestFit="1" customWidth="1"/>
    <col min="9232" max="9232" width="9.140625" style="3"/>
    <col min="9233" max="9233" width="15" style="3" customWidth="1"/>
    <col min="9234" max="9476" width="9.140625" style="3"/>
    <col min="9477" max="9478" width="11.5703125" style="3" bestFit="1" customWidth="1"/>
    <col min="9479" max="9479" width="9.140625" style="3"/>
    <col min="9480" max="9480" width="11.5703125" style="3" bestFit="1" customWidth="1"/>
    <col min="9481" max="9486" width="9.140625" style="3"/>
    <col min="9487" max="9487" width="8.85546875" style="3" bestFit="1" customWidth="1"/>
    <col min="9488" max="9488" width="9.140625" style="3"/>
    <col min="9489" max="9489" width="15" style="3" customWidth="1"/>
    <col min="9490" max="9732" width="9.140625" style="3"/>
    <col min="9733" max="9734" width="11.5703125" style="3" bestFit="1" customWidth="1"/>
    <col min="9735" max="9735" width="9.140625" style="3"/>
    <col min="9736" max="9736" width="11.5703125" style="3" bestFit="1" customWidth="1"/>
    <col min="9737" max="9742" width="9.140625" style="3"/>
    <col min="9743" max="9743" width="8.85546875" style="3" bestFit="1" customWidth="1"/>
    <col min="9744" max="9744" width="9.140625" style="3"/>
    <col min="9745" max="9745" width="15" style="3" customWidth="1"/>
    <col min="9746" max="9988" width="9.140625" style="3"/>
    <col min="9989" max="9990" width="11.5703125" style="3" bestFit="1" customWidth="1"/>
    <col min="9991" max="9991" width="9.140625" style="3"/>
    <col min="9992" max="9992" width="11.5703125" style="3" bestFit="1" customWidth="1"/>
    <col min="9993" max="9998" width="9.140625" style="3"/>
    <col min="9999" max="9999" width="8.85546875" style="3" bestFit="1" customWidth="1"/>
    <col min="10000" max="10000" width="9.140625" style="3"/>
    <col min="10001" max="10001" width="15" style="3" customWidth="1"/>
    <col min="10002" max="10244" width="9.140625" style="3"/>
    <col min="10245" max="10246" width="11.5703125" style="3" bestFit="1" customWidth="1"/>
    <col min="10247" max="10247" width="9.140625" style="3"/>
    <col min="10248" max="10248" width="11.5703125" style="3" bestFit="1" customWidth="1"/>
    <col min="10249" max="10254" width="9.140625" style="3"/>
    <col min="10255" max="10255" width="8.85546875" style="3" bestFit="1" customWidth="1"/>
    <col min="10256" max="10256" width="9.140625" style="3"/>
    <col min="10257" max="10257" width="15" style="3" customWidth="1"/>
    <col min="10258" max="10500" width="9.140625" style="3"/>
    <col min="10501" max="10502" width="11.5703125" style="3" bestFit="1" customWidth="1"/>
    <col min="10503" max="10503" width="9.140625" style="3"/>
    <col min="10504" max="10504" width="11.5703125" style="3" bestFit="1" customWidth="1"/>
    <col min="10505" max="10510" width="9.140625" style="3"/>
    <col min="10511" max="10511" width="8.85546875" style="3" bestFit="1" customWidth="1"/>
    <col min="10512" max="10512" width="9.140625" style="3"/>
    <col min="10513" max="10513" width="15" style="3" customWidth="1"/>
    <col min="10514" max="10756" width="9.140625" style="3"/>
    <col min="10757" max="10758" width="11.5703125" style="3" bestFit="1" customWidth="1"/>
    <col min="10759" max="10759" width="9.140625" style="3"/>
    <col min="10760" max="10760" width="11.5703125" style="3" bestFit="1" customWidth="1"/>
    <col min="10761" max="10766" width="9.140625" style="3"/>
    <col min="10767" max="10767" width="8.85546875" style="3" bestFit="1" customWidth="1"/>
    <col min="10768" max="10768" width="9.140625" style="3"/>
    <col min="10769" max="10769" width="15" style="3" customWidth="1"/>
    <col min="10770" max="11012" width="9.140625" style="3"/>
    <col min="11013" max="11014" width="11.5703125" style="3" bestFit="1" customWidth="1"/>
    <col min="11015" max="11015" width="9.140625" style="3"/>
    <col min="11016" max="11016" width="11.5703125" style="3" bestFit="1" customWidth="1"/>
    <col min="11017" max="11022" width="9.140625" style="3"/>
    <col min="11023" max="11023" width="8.85546875" style="3" bestFit="1" customWidth="1"/>
    <col min="11024" max="11024" width="9.140625" style="3"/>
    <col min="11025" max="11025" width="15" style="3" customWidth="1"/>
    <col min="11026" max="11268" width="9.140625" style="3"/>
    <col min="11269" max="11270" width="11.5703125" style="3" bestFit="1" customWidth="1"/>
    <col min="11271" max="11271" width="9.140625" style="3"/>
    <col min="11272" max="11272" width="11.5703125" style="3" bestFit="1" customWidth="1"/>
    <col min="11273" max="11278" width="9.140625" style="3"/>
    <col min="11279" max="11279" width="8.85546875" style="3" bestFit="1" customWidth="1"/>
    <col min="11280" max="11280" width="9.140625" style="3"/>
    <col min="11281" max="11281" width="15" style="3" customWidth="1"/>
    <col min="11282" max="11524" width="9.140625" style="3"/>
    <col min="11525" max="11526" width="11.5703125" style="3" bestFit="1" customWidth="1"/>
    <col min="11527" max="11527" width="9.140625" style="3"/>
    <col min="11528" max="11528" width="11.5703125" style="3" bestFit="1" customWidth="1"/>
    <col min="11529" max="11534" width="9.140625" style="3"/>
    <col min="11535" max="11535" width="8.85546875" style="3" bestFit="1" customWidth="1"/>
    <col min="11536" max="11536" width="9.140625" style="3"/>
    <col min="11537" max="11537" width="15" style="3" customWidth="1"/>
    <col min="11538" max="11780" width="9.140625" style="3"/>
    <col min="11781" max="11782" width="11.5703125" style="3" bestFit="1" customWidth="1"/>
    <col min="11783" max="11783" width="9.140625" style="3"/>
    <col min="11784" max="11784" width="11.5703125" style="3" bestFit="1" customWidth="1"/>
    <col min="11785" max="11790" width="9.140625" style="3"/>
    <col min="11791" max="11791" width="8.85546875" style="3" bestFit="1" customWidth="1"/>
    <col min="11792" max="11792" width="9.140625" style="3"/>
    <col min="11793" max="11793" width="15" style="3" customWidth="1"/>
    <col min="11794" max="12036" width="9.140625" style="3"/>
    <col min="12037" max="12038" width="11.5703125" style="3" bestFit="1" customWidth="1"/>
    <col min="12039" max="12039" width="9.140625" style="3"/>
    <col min="12040" max="12040" width="11.5703125" style="3" bestFit="1" customWidth="1"/>
    <col min="12041" max="12046" width="9.140625" style="3"/>
    <col min="12047" max="12047" width="8.85546875" style="3" bestFit="1" customWidth="1"/>
    <col min="12048" max="12048" width="9.140625" style="3"/>
    <col min="12049" max="12049" width="15" style="3" customWidth="1"/>
    <col min="12050" max="12292" width="9.140625" style="3"/>
    <col min="12293" max="12294" width="11.5703125" style="3" bestFit="1" customWidth="1"/>
    <col min="12295" max="12295" width="9.140625" style="3"/>
    <col min="12296" max="12296" width="11.5703125" style="3" bestFit="1" customWidth="1"/>
    <col min="12297" max="12302" width="9.140625" style="3"/>
    <col min="12303" max="12303" width="8.85546875" style="3" bestFit="1" customWidth="1"/>
    <col min="12304" max="12304" width="9.140625" style="3"/>
    <col min="12305" max="12305" width="15" style="3" customWidth="1"/>
    <col min="12306" max="12548" width="9.140625" style="3"/>
    <col min="12549" max="12550" width="11.5703125" style="3" bestFit="1" customWidth="1"/>
    <col min="12551" max="12551" width="9.140625" style="3"/>
    <col min="12552" max="12552" width="11.5703125" style="3" bestFit="1" customWidth="1"/>
    <col min="12553" max="12558" width="9.140625" style="3"/>
    <col min="12559" max="12559" width="8.85546875" style="3" bestFit="1" customWidth="1"/>
    <col min="12560" max="12560" width="9.140625" style="3"/>
    <col min="12561" max="12561" width="15" style="3" customWidth="1"/>
    <col min="12562" max="12804" width="9.140625" style="3"/>
    <col min="12805" max="12806" width="11.5703125" style="3" bestFit="1" customWidth="1"/>
    <col min="12807" max="12807" width="9.140625" style="3"/>
    <col min="12808" max="12808" width="11.5703125" style="3" bestFit="1" customWidth="1"/>
    <col min="12809" max="12814" width="9.140625" style="3"/>
    <col min="12815" max="12815" width="8.85546875" style="3" bestFit="1" customWidth="1"/>
    <col min="12816" max="12816" width="9.140625" style="3"/>
    <col min="12817" max="12817" width="15" style="3" customWidth="1"/>
    <col min="12818" max="13060" width="9.140625" style="3"/>
    <col min="13061" max="13062" width="11.5703125" style="3" bestFit="1" customWidth="1"/>
    <col min="13063" max="13063" width="9.140625" style="3"/>
    <col min="13064" max="13064" width="11.5703125" style="3" bestFit="1" customWidth="1"/>
    <col min="13065" max="13070" width="9.140625" style="3"/>
    <col min="13071" max="13071" width="8.85546875" style="3" bestFit="1" customWidth="1"/>
    <col min="13072" max="13072" width="9.140625" style="3"/>
    <col min="13073" max="13073" width="15" style="3" customWidth="1"/>
    <col min="13074" max="13316" width="9.140625" style="3"/>
    <col min="13317" max="13318" width="11.5703125" style="3" bestFit="1" customWidth="1"/>
    <col min="13319" max="13319" width="9.140625" style="3"/>
    <col min="13320" max="13320" width="11.5703125" style="3" bestFit="1" customWidth="1"/>
    <col min="13321" max="13326" width="9.140625" style="3"/>
    <col min="13327" max="13327" width="8.85546875" style="3" bestFit="1" customWidth="1"/>
    <col min="13328" max="13328" width="9.140625" style="3"/>
    <col min="13329" max="13329" width="15" style="3" customWidth="1"/>
    <col min="13330" max="13572" width="9.140625" style="3"/>
    <col min="13573" max="13574" width="11.5703125" style="3" bestFit="1" customWidth="1"/>
    <col min="13575" max="13575" width="9.140625" style="3"/>
    <col min="13576" max="13576" width="11.5703125" style="3" bestFit="1" customWidth="1"/>
    <col min="13577" max="13582" width="9.140625" style="3"/>
    <col min="13583" max="13583" width="8.85546875" style="3" bestFit="1" customWidth="1"/>
    <col min="13584" max="13584" width="9.140625" style="3"/>
    <col min="13585" max="13585" width="15" style="3" customWidth="1"/>
    <col min="13586" max="13828" width="9.140625" style="3"/>
    <col min="13829" max="13830" width="11.5703125" style="3" bestFit="1" customWidth="1"/>
    <col min="13831" max="13831" width="9.140625" style="3"/>
    <col min="13832" max="13832" width="11.5703125" style="3" bestFit="1" customWidth="1"/>
    <col min="13833" max="13838" width="9.140625" style="3"/>
    <col min="13839" max="13839" width="8.85546875" style="3" bestFit="1" customWidth="1"/>
    <col min="13840" max="13840" width="9.140625" style="3"/>
    <col min="13841" max="13841" width="15" style="3" customWidth="1"/>
    <col min="13842" max="14084" width="9.140625" style="3"/>
    <col min="14085" max="14086" width="11.5703125" style="3" bestFit="1" customWidth="1"/>
    <col min="14087" max="14087" width="9.140625" style="3"/>
    <col min="14088" max="14088" width="11.5703125" style="3" bestFit="1" customWidth="1"/>
    <col min="14089" max="14094" width="9.140625" style="3"/>
    <col min="14095" max="14095" width="8.85546875" style="3" bestFit="1" customWidth="1"/>
    <col min="14096" max="14096" width="9.140625" style="3"/>
    <col min="14097" max="14097" width="15" style="3" customWidth="1"/>
    <col min="14098" max="14340" width="9.140625" style="3"/>
    <col min="14341" max="14342" width="11.5703125" style="3" bestFit="1" customWidth="1"/>
    <col min="14343" max="14343" width="9.140625" style="3"/>
    <col min="14344" max="14344" width="11.5703125" style="3" bestFit="1" customWidth="1"/>
    <col min="14345" max="14350" width="9.140625" style="3"/>
    <col min="14351" max="14351" width="8.85546875" style="3" bestFit="1" customWidth="1"/>
    <col min="14352" max="14352" width="9.140625" style="3"/>
    <col min="14353" max="14353" width="15" style="3" customWidth="1"/>
    <col min="14354" max="14596" width="9.140625" style="3"/>
    <col min="14597" max="14598" width="11.5703125" style="3" bestFit="1" customWidth="1"/>
    <col min="14599" max="14599" width="9.140625" style="3"/>
    <col min="14600" max="14600" width="11.5703125" style="3" bestFit="1" customWidth="1"/>
    <col min="14601" max="14606" width="9.140625" style="3"/>
    <col min="14607" max="14607" width="8.85546875" style="3" bestFit="1" customWidth="1"/>
    <col min="14608" max="14608" width="9.140625" style="3"/>
    <col min="14609" max="14609" width="15" style="3" customWidth="1"/>
    <col min="14610" max="14852" width="9.140625" style="3"/>
    <col min="14853" max="14854" width="11.5703125" style="3" bestFit="1" customWidth="1"/>
    <col min="14855" max="14855" width="9.140625" style="3"/>
    <col min="14856" max="14856" width="11.5703125" style="3" bestFit="1" customWidth="1"/>
    <col min="14857" max="14862" width="9.140625" style="3"/>
    <col min="14863" max="14863" width="8.85546875" style="3" bestFit="1" customWidth="1"/>
    <col min="14864" max="14864" width="9.140625" style="3"/>
    <col min="14865" max="14865" width="15" style="3" customWidth="1"/>
    <col min="14866" max="15108" width="9.140625" style="3"/>
    <col min="15109" max="15110" width="11.5703125" style="3" bestFit="1" customWidth="1"/>
    <col min="15111" max="15111" width="9.140625" style="3"/>
    <col min="15112" max="15112" width="11.5703125" style="3" bestFit="1" customWidth="1"/>
    <col min="15113" max="15118" width="9.140625" style="3"/>
    <col min="15119" max="15119" width="8.85546875" style="3" bestFit="1" customWidth="1"/>
    <col min="15120" max="15120" width="9.140625" style="3"/>
    <col min="15121" max="15121" width="15" style="3" customWidth="1"/>
    <col min="15122" max="15364" width="9.140625" style="3"/>
    <col min="15365" max="15366" width="11.5703125" style="3" bestFit="1" customWidth="1"/>
    <col min="15367" max="15367" width="9.140625" style="3"/>
    <col min="15368" max="15368" width="11.5703125" style="3" bestFit="1" customWidth="1"/>
    <col min="15369" max="15374" width="9.140625" style="3"/>
    <col min="15375" max="15375" width="8.85546875" style="3" bestFit="1" customWidth="1"/>
    <col min="15376" max="15376" width="9.140625" style="3"/>
    <col min="15377" max="15377" width="15" style="3" customWidth="1"/>
    <col min="15378" max="15620" width="9.140625" style="3"/>
    <col min="15621" max="15622" width="11.5703125" style="3" bestFit="1" customWidth="1"/>
    <col min="15623" max="15623" width="9.140625" style="3"/>
    <col min="15624" max="15624" width="11.5703125" style="3" bestFit="1" customWidth="1"/>
    <col min="15625" max="15630" width="9.140625" style="3"/>
    <col min="15631" max="15631" width="8.85546875" style="3" bestFit="1" customWidth="1"/>
    <col min="15632" max="15632" width="9.140625" style="3"/>
    <col min="15633" max="15633" width="15" style="3" customWidth="1"/>
    <col min="15634" max="15876" width="9.140625" style="3"/>
    <col min="15877" max="15878" width="11.5703125" style="3" bestFit="1" customWidth="1"/>
    <col min="15879" max="15879" width="9.140625" style="3"/>
    <col min="15880" max="15880" width="11.5703125" style="3" bestFit="1" customWidth="1"/>
    <col min="15881" max="15886" width="9.140625" style="3"/>
    <col min="15887" max="15887" width="8.85546875" style="3" bestFit="1" customWidth="1"/>
    <col min="15888" max="15888" width="9.140625" style="3"/>
    <col min="15889" max="15889" width="15" style="3" customWidth="1"/>
    <col min="15890" max="16132" width="9.140625" style="3"/>
    <col min="16133" max="16134" width="11.5703125" style="3" bestFit="1" customWidth="1"/>
    <col min="16135" max="16135" width="9.140625" style="3"/>
    <col min="16136" max="16136" width="11.5703125" style="3" bestFit="1" customWidth="1"/>
    <col min="16137" max="16142" width="9.140625" style="3"/>
    <col min="16143" max="16143" width="8.85546875" style="3" bestFit="1" customWidth="1"/>
    <col min="16144" max="16144" width="9.140625" style="3"/>
    <col min="16145" max="16145" width="15" style="3" customWidth="1"/>
    <col min="16146" max="16384" width="9.140625" style="3"/>
  </cols>
  <sheetData>
    <row r="1" spans="1:25" x14ac:dyDescent="0.25">
      <c r="H1" s="14" t="s">
        <v>38</v>
      </c>
      <c r="I1" s="39" t="s">
        <v>70</v>
      </c>
      <c r="J1" s="39" t="s">
        <v>70</v>
      </c>
      <c r="K1" s="39" t="s">
        <v>71</v>
      </c>
      <c r="L1" s="39" t="s">
        <v>71</v>
      </c>
      <c r="M1" s="40" t="s">
        <v>72</v>
      </c>
    </row>
    <row r="2" spans="1:25" x14ac:dyDescent="0.25">
      <c r="H2" s="41" t="s">
        <v>73</v>
      </c>
      <c r="I2" s="41" t="s">
        <v>73</v>
      </c>
      <c r="J2" s="42" t="s">
        <v>74</v>
      </c>
      <c r="K2" s="42" t="s">
        <v>74</v>
      </c>
      <c r="L2" s="42" t="s">
        <v>75</v>
      </c>
      <c r="M2" s="40" t="s">
        <v>72</v>
      </c>
    </row>
    <row r="3" spans="1:25" x14ac:dyDescent="0.25">
      <c r="H3" s="17" t="s">
        <v>45</v>
      </c>
      <c r="I3" s="42" t="s">
        <v>76</v>
      </c>
      <c r="J3" s="42" t="s">
        <v>76</v>
      </c>
      <c r="K3" s="42" t="s">
        <v>76</v>
      </c>
      <c r="L3" s="42" t="s">
        <v>75</v>
      </c>
      <c r="M3" s="40" t="s">
        <v>72</v>
      </c>
    </row>
    <row r="4" spans="1:25" x14ac:dyDescent="0.25">
      <c r="H4" s="19" t="s">
        <v>45</v>
      </c>
      <c r="I4" s="43" t="s">
        <v>77</v>
      </c>
      <c r="J4" s="43" t="s">
        <v>77</v>
      </c>
      <c r="K4" s="43" t="s">
        <v>77</v>
      </c>
      <c r="L4" s="42" t="s">
        <v>75</v>
      </c>
      <c r="M4" s="21" t="s">
        <v>38</v>
      </c>
    </row>
    <row r="9" spans="1:25" x14ac:dyDescent="0.25">
      <c r="H9" s="3" t="s">
        <v>48</v>
      </c>
      <c r="I9" s="3" t="s">
        <v>49</v>
      </c>
      <c r="J9" s="3" t="s">
        <v>50</v>
      </c>
      <c r="K9" s="3" t="s">
        <v>51</v>
      </c>
      <c r="L9" s="3" t="s">
        <v>52</v>
      </c>
      <c r="M9" s="3" t="s">
        <v>53</v>
      </c>
      <c r="N9" s="3" t="s">
        <v>54</v>
      </c>
      <c r="O9" s="22"/>
      <c r="Q9" s="22" t="s">
        <v>55</v>
      </c>
    </row>
    <row r="10" spans="1:25" ht="30" x14ac:dyDescent="0.25">
      <c r="E10" s="3" t="s">
        <v>56</v>
      </c>
      <c r="F10" s="3" t="s">
        <v>57</v>
      </c>
      <c r="G10" s="3" t="s">
        <v>21</v>
      </c>
    </row>
    <row r="11" spans="1:25" x14ac:dyDescent="0.25">
      <c r="G11" s="3">
        <v>1</v>
      </c>
      <c r="H11" s="3" t="s">
        <v>58</v>
      </c>
      <c r="I11" s="3" t="s">
        <v>58</v>
      </c>
      <c r="J11" s="3" t="s">
        <v>58</v>
      </c>
      <c r="K11" s="3" t="s">
        <v>58</v>
      </c>
      <c r="L11" s="3" t="s">
        <v>58</v>
      </c>
      <c r="M11" s="3" t="s">
        <v>58</v>
      </c>
      <c r="N11" s="3" t="s">
        <v>58</v>
      </c>
      <c r="Q11" s="22" t="s">
        <v>59</v>
      </c>
      <c r="R11" s="23">
        <f>AVERAGE(H17,H19)</f>
        <v>1214.1445638860384</v>
      </c>
      <c r="S11" s="23">
        <f t="shared" ref="S11:X11" si="0">AVERAGE(I17,I19)</f>
        <v>1161.0418068292329</v>
      </c>
      <c r="T11" s="23">
        <f t="shared" si="0"/>
        <v>1143.2186950928804</v>
      </c>
      <c r="U11" s="23">
        <f t="shared" si="0"/>
        <v>1115.8539056928555</v>
      </c>
      <c r="V11" s="23">
        <f t="shared" si="0"/>
        <v>1059.5930148892755</v>
      </c>
      <c r="W11" s="23">
        <f t="shared" si="0"/>
        <v>1047.6902986460836</v>
      </c>
      <c r="X11" s="23">
        <f t="shared" si="0"/>
        <v>1037.0611120815468</v>
      </c>
    </row>
    <row r="12" spans="1:25" x14ac:dyDescent="0.25">
      <c r="A12" s="3">
        <v>1</v>
      </c>
      <c r="B12" s="24" t="s">
        <v>60</v>
      </c>
      <c r="C12" s="24" t="s">
        <v>61</v>
      </c>
      <c r="D12" s="24" t="s">
        <v>62</v>
      </c>
      <c r="E12" s="3">
        <v>12.558489383753107</v>
      </c>
      <c r="F12" s="3">
        <f>E12/20</f>
        <v>0.62792446918765532</v>
      </c>
      <c r="G12" s="3">
        <v>2</v>
      </c>
      <c r="H12" s="10">
        <v>447.33386001079703</v>
      </c>
      <c r="I12" s="10">
        <v>480.01338805996602</v>
      </c>
      <c r="J12" s="10">
        <v>474.52337639693599</v>
      </c>
      <c r="K12" s="10">
        <v>470.54563665560801</v>
      </c>
      <c r="L12" s="10">
        <v>467.03876939351301</v>
      </c>
      <c r="M12" s="10">
        <v>466.17602541147102</v>
      </c>
      <c r="N12" s="10">
        <v>462.63274934968302</v>
      </c>
    </row>
    <row r="13" spans="1:25" x14ac:dyDescent="0.25">
      <c r="H13" s="25">
        <f>H12/$F$12</f>
        <v>712.40074556978482</v>
      </c>
      <c r="I13" s="25">
        <f t="shared" ref="I13:N13" si="1">I12/$F$12</f>
        <v>764.44447001875631</v>
      </c>
      <c r="J13" s="25">
        <f t="shared" si="1"/>
        <v>755.70136167941655</v>
      </c>
      <c r="K13" s="25">
        <f t="shared" si="1"/>
        <v>749.36661930749733</v>
      </c>
      <c r="L13" s="25">
        <f t="shared" si="1"/>
        <v>743.78176406745251</v>
      </c>
      <c r="M13" s="25">
        <f t="shared" si="1"/>
        <v>742.4078026686268</v>
      </c>
      <c r="N13" s="25">
        <f t="shared" si="1"/>
        <v>736.76496465918922</v>
      </c>
      <c r="Q13" s="22" t="s">
        <v>63</v>
      </c>
      <c r="R13" s="23">
        <f>AVERAGE(H27,H29)</f>
        <v>1558.2998524397913</v>
      </c>
      <c r="S13" s="23">
        <f t="shared" ref="S13:X13" si="2">AVERAGE(I27,I29)</f>
        <v>1497.4149491038197</v>
      </c>
      <c r="T13" s="23">
        <f t="shared" si="2"/>
        <v>1488.0366624270441</v>
      </c>
      <c r="U13" s="23">
        <f t="shared" si="2"/>
        <v>1460.1376935769363</v>
      </c>
      <c r="V13" s="23">
        <f t="shared" si="2"/>
        <v>1438.7316415811354</v>
      </c>
      <c r="W13" s="23">
        <f t="shared" si="2"/>
        <v>1427.0741626557642</v>
      </c>
      <c r="X13" s="23">
        <f t="shared" si="2"/>
        <v>1416.9775987257258</v>
      </c>
    </row>
    <row r="14" spans="1:25" x14ac:dyDescent="0.25">
      <c r="A14" s="3">
        <v>1</v>
      </c>
      <c r="B14" s="24" t="s">
        <v>60</v>
      </c>
      <c r="C14" s="24" t="s">
        <v>61</v>
      </c>
      <c r="D14" s="24" t="s">
        <v>62</v>
      </c>
      <c r="E14" s="3">
        <v>12.633492470653458</v>
      </c>
      <c r="F14" s="3">
        <f t="shared" ref="F14:F50" si="3">E14/20</f>
        <v>0.6316746235326729</v>
      </c>
      <c r="G14" s="3">
        <v>3</v>
      </c>
      <c r="H14" s="10">
        <v>493.27133687961401</v>
      </c>
      <c r="I14" s="10">
        <v>492.69400106482999</v>
      </c>
      <c r="J14" s="10">
        <v>534.95582053819601</v>
      </c>
      <c r="K14" s="10">
        <v>523.69478197236481</v>
      </c>
      <c r="L14" s="10">
        <v>513.85404249791429</v>
      </c>
      <c r="M14" s="10">
        <v>505.97318297875347</v>
      </c>
      <c r="N14" s="10">
        <v>497.95243725480907</v>
      </c>
    </row>
    <row r="15" spans="1:25" x14ac:dyDescent="0.25">
      <c r="H15" s="25">
        <f>H14/$F$14</f>
        <v>780.89465446778377</v>
      </c>
      <c r="I15" s="25">
        <f t="shared" ref="I15:N15" si="4">I14/$F$14</f>
        <v>779.98067788351761</v>
      </c>
      <c r="J15" s="25">
        <f t="shared" si="4"/>
        <v>846.88509021690311</v>
      </c>
      <c r="K15" s="25">
        <f t="shared" si="4"/>
        <v>829.05781309303632</v>
      </c>
      <c r="L15" s="25">
        <f t="shared" si="4"/>
        <v>813.47900224985938</v>
      </c>
      <c r="M15" s="25">
        <f t="shared" si="4"/>
        <v>801.00286465375541</v>
      </c>
      <c r="N15" s="25">
        <f t="shared" si="4"/>
        <v>788.30527411404375</v>
      </c>
      <c r="Q15" s="22" t="s">
        <v>64</v>
      </c>
      <c r="R15" s="23">
        <f>AVERAGE(H31,H41,H51)</f>
        <v>915.46186131206275</v>
      </c>
      <c r="S15" s="23">
        <f t="shared" ref="S15:X15" si="5">AVERAGE(I31,I41,I51)</f>
        <v>869.29722729960713</v>
      </c>
      <c r="T15" s="23">
        <f t="shared" si="5"/>
        <v>880.40867896163081</v>
      </c>
      <c r="U15" s="23">
        <f t="shared" si="5"/>
        <v>873.14596821303837</v>
      </c>
      <c r="V15" s="23">
        <f t="shared" si="5"/>
        <v>866.63682749898851</v>
      </c>
      <c r="W15" s="23">
        <f t="shared" si="5"/>
        <v>857.09394864351771</v>
      </c>
      <c r="X15" s="23">
        <f t="shared" si="5"/>
        <v>848.68894135230858</v>
      </c>
      <c r="Y15" s="23"/>
    </row>
    <row r="16" spans="1:25" x14ac:dyDescent="0.25">
      <c r="A16" s="3">
        <v>1</v>
      </c>
      <c r="B16" s="26" t="s">
        <v>60</v>
      </c>
      <c r="C16" s="26" t="s">
        <v>61</v>
      </c>
      <c r="D16" s="26" t="s">
        <v>65</v>
      </c>
      <c r="E16" s="3">
        <v>10.4813188677584</v>
      </c>
      <c r="F16" s="3">
        <f t="shared" si="3"/>
        <v>0.52406594338792001</v>
      </c>
      <c r="G16" s="3">
        <v>4</v>
      </c>
      <c r="H16" s="10">
        <v>619.30868816994268</v>
      </c>
      <c r="I16" s="10">
        <v>593.64385851880263</v>
      </c>
      <c r="J16" s="10">
        <v>585.53047370566799</v>
      </c>
      <c r="K16" s="10">
        <v>572.07521643376356</v>
      </c>
      <c r="L16" s="10">
        <v>524.63771231047986</v>
      </c>
      <c r="M16" s="10">
        <v>517.31390647348269</v>
      </c>
      <c r="N16" s="10">
        <v>509.30089206128395</v>
      </c>
    </row>
    <row r="17" spans="1:24" x14ac:dyDescent="0.25">
      <c r="H17" s="25">
        <f>H16/$F$16</f>
        <v>1181.7380922834034</v>
      </c>
      <c r="I17" s="25">
        <f t="shared" ref="I17:N17" si="6">I16/$F$16</f>
        <v>1132.7655727465965</v>
      </c>
      <c r="J17" s="25">
        <f t="shared" si="6"/>
        <v>1117.283962244139</v>
      </c>
      <c r="K17" s="25">
        <f t="shared" si="6"/>
        <v>1091.6092214187377</v>
      </c>
      <c r="L17" s="25">
        <f t="shared" si="6"/>
        <v>1001.0910247646766</v>
      </c>
      <c r="M17" s="25">
        <f t="shared" si="6"/>
        <v>987.11605476442992</v>
      </c>
      <c r="N17" s="25">
        <f t="shared" si="6"/>
        <v>971.82596672627744</v>
      </c>
      <c r="Q17" s="22" t="s">
        <v>66</v>
      </c>
      <c r="R17" s="23">
        <f>AVERAGE(H45,H47,H49)</f>
        <v>1211.5064374706981</v>
      </c>
      <c r="S17" s="23">
        <f t="shared" ref="S17:X17" si="7">AVERAGE(I45,I47,I49)</f>
        <v>1161.9364561313757</v>
      </c>
      <c r="T17" s="23">
        <f t="shared" si="7"/>
        <v>1191.2768473468916</v>
      </c>
      <c r="U17" s="23">
        <f t="shared" si="7"/>
        <v>1180.9295105394929</v>
      </c>
      <c r="V17" s="23">
        <f t="shared" si="7"/>
        <v>1180.0161186196003</v>
      </c>
      <c r="W17" s="23">
        <f t="shared" si="7"/>
        <v>1169.7174757833661</v>
      </c>
      <c r="X17" s="23">
        <f t="shared" si="7"/>
        <v>1160.2309065171512</v>
      </c>
    </row>
    <row r="18" spans="1:24" x14ac:dyDescent="0.25">
      <c r="A18" s="3">
        <v>1</v>
      </c>
      <c r="B18" s="26" t="s">
        <v>60</v>
      </c>
      <c r="C18" s="26" t="s">
        <v>61</v>
      </c>
      <c r="D18" s="26" t="s">
        <v>65</v>
      </c>
      <c r="E18" s="3">
        <v>11.801204410235499</v>
      </c>
      <c r="F18" s="3">
        <f t="shared" si="3"/>
        <v>0.59006022051177498</v>
      </c>
      <c r="G18" s="3">
        <v>5</v>
      </c>
      <c r="H18" s="10">
        <v>735.54017887962812</v>
      </c>
      <c r="I18" s="10">
        <v>701.76926547909</v>
      </c>
      <c r="J18" s="10">
        <v>689.87092950333101</v>
      </c>
      <c r="K18" s="10">
        <v>672.72682540107598</v>
      </c>
      <c r="L18" s="10">
        <v>659.74338521160098</v>
      </c>
      <c r="M18" s="10">
        <v>653.94282034929802</v>
      </c>
      <c r="N18" s="10">
        <v>650.42117273247197</v>
      </c>
    </row>
    <row r="19" spans="1:24" x14ac:dyDescent="0.25">
      <c r="H19" s="25">
        <f>H18/$F$18</f>
        <v>1246.5510354886735</v>
      </c>
      <c r="I19" s="25">
        <f t="shared" ref="I19:N19" si="8">I18/$F$18</f>
        <v>1189.3180409118695</v>
      </c>
      <c r="J19" s="25">
        <f t="shared" si="8"/>
        <v>1169.1534279416219</v>
      </c>
      <c r="K19" s="25">
        <f t="shared" si="8"/>
        <v>1140.0985899669733</v>
      </c>
      <c r="L19" s="25">
        <f t="shared" si="8"/>
        <v>1118.0950050138745</v>
      </c>
      <c r="M19" s="25">
        <f t="shared" si="8"/>
        <v>1108.2645425277371</v>
      </c>
      <c r="N19" s="25">
        <f t="shared" si="8"/>
        <v>1102.2962574368162</v>
      </c>
    </row>
    <row r="20" spans="1:24" x14ac:dyDescent="0.25">
      <c r="A20" s="3">
        <v>1</v>
      </c>
      <c r="B20" s="27" t="s">
        <v>67</v>
      </c>
      <c r="C20" s="27" t="s">
        <v>61</v>
      </c>
      <c r="D20" s="27" t="s">
        <v>62</v>
      </c>
      <c r="E20" s="3">
        <v>14.603304344509615</v>
      </c>
      <c r="F20" s="3">
        <f t="shared" si="3"/>
        <v>0.73016521722548078</v>
      </c>
      <c r="G20" s="3">
        <v>6</v>
      </c>
      <c r="H20" s="10">
        <v>648.09164475029741</v>
      </c>
      <c r="I20" s="10">
        <v>618.61668098760367</v>
      </c>
      <c r="J20" s="10">
        <v>616.35414152142528</v>
      </c>
      <c r="K20" s="10">
        <v>607.56828843096412</v>
      </c>
      <c r="L20" s="10">
        <v>601.64612966610923</v>
      </c>
      <c r="M20" s="10">
        <v>597.3050733334702</v>
      </c>
      <c r="N20" s="10">
        <v>595.95986281662624</v>
      </c>
    </row>
    <row r="21" spans="1:24" x14ac:dyDescent="0.25">
      <c r="H21" s="25">
        <f>H20/$F$20</f>
        <v>887.59588852088746</v>
      </c>
      <c r="I21" s="25">
        <f t="shared" ref="I21:N21" si="9">I20/$F$20</f>
        <v>847.22836201134726</v>
      </c>
      <c r="J21" s="25">
        <f t="shared" si="9"/>
        <v>844.12969418548766</v>
      </c>
      <c r="K21" s="25">
        <f t="shared" si="9"/>
        <v>832.0970022916639</v>
      </c>
      <c r="L21" s="25">
        <f t="shared" si="9"/>
        <v>823.98629169474145</v>
      </c>
      <c r="M21" s="25">
        <f t="shared" si="9"/>
        <v>818.04098475567025</v>
      </c>
      <c r="N21" s="25">
        <f t="shared" si="9"/>
        <v>816.19864758990445</v>
      </c>
    </row>
    <row r="22" spans="1:24" x14ac:dyDescent="0.25">
      <c r="A22" s="3">
        <v>1</v>
      </c>
      <c r="B22" s="28" t="s">
        <v>60</v>
      </c>
      <c r="C22" s="28" t="s">
        <v>68</v>
      </c>
      <c r="D22" s="28" t="s">
        <v>62</v>
      </c>
      <c r="E22" s="3">
        <v>14.799642780308256</v>
      </c>
      <c r="F22" s="3">
        <f t="shared" si="3"/>
        <v>0.73998213901541277</v>
      </c>
      <c r="G22" s="3">
        <v>7</v>
      </c>
      <c r="H22" s="10">
        <v>644.43555090063899</v>
      </c>
      <c r="I22" s="10">
        <v>693.32779813722448</v>
      </c>
      <c r="J22" s="10">
        <v>679.93599958397056</v>
      </c>
      <c r="K22" s="10">
        <v>663.10642952515377</v>
      </c>
      <c r="L22" s="10">
        <v>644.89897114772248</v>
      </c>
      <c r="M22" s="10">
        <v>634.64638420955316</v>
      </c>
      <c r="N22" s="10">
        <v>623.95142287511032</v>
      </c>
    </row>
    <row r="23" spans="1:24" x14ac:dyDescent="0.25">
      <c r="H23" s="25">
        <f>H22/$F$22</f>
        <v>870.87987253056701</v>
      </c>
      <c r="I23" s="25">
        <f t="shared" ref="I23:N23" si="10">I22/$F$22</f>
        <v>936.95207165369629</v>
      </c>
      <c r="J23" s="25">
        <f t="shared" si="10"/>
        <v>918.85460977296441</v>
      </c>
      <c r="K23" s="25">
        <f t="shared" si="10"/>
        <v>896.11139859058437</v>
      </c>
      <c r="L23" s="25">
        <f t="shared" si="10"/>
        <v>871.50613122337825</v>
      </c>
      <c r="M23" s="25">
        <f t="shared" si="10"/>
        <v>857.6509495945204</v>
      </c>
      <c r="N23" s="25">
        <f t="shared" si="10"/>
        <v>843.19795029824945</v>
      </c>
    </row>
    <row r="24" spans="1:24" x14ac:dyDescent="0.25">
      <c r="A24" s="3">
        <v>1</v>
      </c>
      <c r="B24" s="28" t="s">
        <v>60</v>
      </c>
      <c r="C24" s="28" t="s">
        <v>68</v>
      </c>
      <c r="D24" s="28" t="s">
        <v>62</v>
      </c>
      <c r="E24" s="3">
        <v>11.5262464612257</v>
      </c>
      <c r="F24" s="3">
        <f t="shared" si="3"/>
        <v>0.57631232306128499</v>
      </c>
      <c r="G24" s="3">
        <v>8</v>
      </c>
      <c r="H24" s="10">
        <v>504.21962115625752</v>
      </c>
      <c r="I24" s="10">
        <v>532.07499105726004</v>
      </c>
      <c r="J24" s="10">
        <v>513.24875916013696</v>
      </c>
      <c r="K24" s="10">
        <v>503.19652856411199</v>
      </c>
      <c r="L24" s="10">
        <v>494.34076388808302</v>
      </c>
      <c r="M24" s="10">
        <v>485.66780910734099</v>
      </c>
      <c r="N24" s="10">
        <v>476.862760600564</v>
      </c>
    </row>
    <row r="25" spans="1:24" x14ac:dyDescent="0.25">
      <c r="H25" s="25">
        <f>H24/$F$24</f>
        <v>874.90688812260373</v>
      </c>
      <c r="I25" s="25">
        <f t="shared" ref="I25:N25" si="11">I24/$F$24</f>
        <v>923.2406973894939</v>
      </c>
      <c r="J25" s="25">
        <f t="shared" si="11"/>
        <v>890.57397980635949</v>
      </c>
      <c r="K25" s="25">
        <f t="shared" si="11"/>
        <v>873.13164828960657</v>
      </c>
      <c r="L25" s="25">
        <f t="shared" si="11"/>
        <v>857.76538884717695</v>
      </c>
      <c r="M25" s="25">
        <f t="shared" si="11"/>
        <v>842.71633569718949</v>
      </c>
      <c r="N25" s="25">
        <f t="shared" si="11"/>
        <v>827.43807744304377</v>
      </c>
    </row>
    <row r="26" spans="1:24" x14ac:dyDescent="0.25">
      <c r="A26" s="3">
        <v>1</v>
      </c>
      <c r="B26" s="29" t="s">
        <v>60</v>
      </c>
      <c r="C26" s="29" t="s">
        <v>68</v>
      </c>
      <c r="D26" s="29" t="s">
        <v>65</v>
      </c>
      <c r="E26" s="3">
        <v>10.502379370233101</v>
      </c>
      <c r="F26" s="3">
        <f t="shared" si="3"/>
        <v>0.52511896851165507</v>
      </c>
      <c r="G26" s="3">
        <v>9</v>
      </c>
      <c r="H26" s="10">
        <v>768.62790399081302</v>
      </c>
      <c r="I26" s="10">
        <v>702.92265590022805</v>
      </c>
      <c r="J26" s="10">
        <v>708.84522399318996</v>
      </c>
      <c r="K26" s="10">
        <v>697.51228584391902</v>
      </c>
      <c r="L26" s="10">
        <v>686.18380984585997</v>
      </c>
      <c r="M26" s="10">
        <v>679.29498922425296</v>
      </c>
      <c r="N26" s="10">
        <v>675.34337707989403</v>
      </c>
    </row>
    <row r="27" spans="1:24" x14ac:dyDescent="0.25">
      <c r="H27" s="25">
        <f>H26/$F$26</f>
        <v>1463.7214613849037</v>
      </c>
      <c r="I27" s="25">
        <f t="shared" ref="I27:N27" si="12">I26/$F$26</f>
        <v>1338.5969619275459</v>
      </c>
      <c r="J27" s="25">
        <f t="shared" si="12"/>
        <v>1349.8754882198796</v>
      </c>
      <c r="K27" s="25">
        <f t="shared" si="12"/>
        <v>1328.2938299122548</v>
      </c>
      <c r="L27" s="25">
        <f t="shared" si="12"/>
        <v>1306.7206690147016</v>
      </c>
      <c r="M27" s="25">
        <f t="shared" si="12"/>
        <v>1293.6020786862434</v>
      </c>
      <c r="N27" s="25">
        <f t="shared" si="12"/>
        <v>1286.0769036662684</v>
      </c>
    </row>
    <row r="28" spans="1:24" x14ac:dyDescent="0.25">
      <c r="A28" s="3">
        <v>1</v>
      </c>
      <c r="B28" s="29" t="s">
        <v>60</v>
      </c>
      <c r="C28" s="29" t="s">
        <v>68</v>
      </c>
      <c r="D28" s="29" t="s">
        <v>65</v>
      </c>
      <c r="E28" s="3">
        <v>6.8413960365379003</v>
      </c>
      <c r="F28" s="3">
        <f t="shared" si="3"/>
        <v>0.342069801826895</v>
      </c>
      <c r="G28" s="3">
        <v>10</v>
      </c>
      <c r="H28" s="10">
        <v>565.39973319621106</v>
      </c>
      <c r="I28" s="10">
        <v>566.54727229250796</v>
      </c>
      <c r="J28" s="10">
        <v>556.27317170878905</v>
      </c>
      <c r="K28" s="10">
        <v>544.56881579771198</v>
      </c>
      <c r="L28" s="10">
        <v>537.30361474251799</v>
      </c>
      <c r="M28" s="10">
        <v>533.81574532481602</v>
      </c>
      <c r="N28" s="10">
        <v>529.48242120725001</v>
      </c>
    </row>
    <row r="29" spans="1:24" x14ac:dyDescent="0.25">
      <c r="H29" s="25">
        <f>H28/$F$28</f>
        <v>1652.8782434946788</v>
      </c>
      <c r="I29" s="25">
        <f t="shared" ref="I29:N29" si="13">I28/$F$28</f>
        <v>1656.2329362800933</v>
      </c>
      <c r="J29" s="25">
        <f t="shared" si="13"/>
        <v>1626.1978366342084</v>
      </c>
      <c r="K29" s="25">
        <f>K28/$F$28</f>
        <v>1591.981557241618</v>
      </c>
      <c r="L29" s="25">
        <f t="shared" si="13"/>
        <v>1570.7426141475692</v>
      </c>
      <c r="M29" s="25">
        <f t="shared" si="13"/>
        <v>1560.546246625285</v>
      </c>
      <c r="N29" s="25">
        <f t="shared" si="13"/>
        <v>1547.8782937851834</v>
      </c>
    </row>
    <row r="30" spans="1:24" x14ac:dyDescent="0.25">
      <c r="A30" s="3">
        <v>1</v>
      </c>
      <c r="B30" s="30" t="s">
        <v>67</v>
      </c>
      <c r="C30" s="31" t="s">
        <v>61</v>
      </c>
      <c r="D30" s="30" t="s">
        <v>65</v>
      </c>
      <c r="E30" s="3">
        <v>12.985826542040799</v>
      </c>
      <c r="F30" s="3">
        <f t="shared" si="3"/>
        <v>0.64929132710203996</v>
      </c>
      <c r="G30" s="3">
        <v>11</v>
      </c>
      <c r="H30" s="10">
        <v>599.50853209303216</v>
      </c>
      <c r="I30" s="10">
        <v>566.63932907844855</v>
      </c>
      <c r="J30" s="10">
        <v>570.6888507087541</v>
      </c>
      <c r="K30" s="10">
        <v>556.32155206475591</v>
      </c>
      <c r="L30" s="10">
        <v>551.69878249293299</v>
      </c>
      <c r="M30" s="10">
        <v>538.59861133356037</v>
      </c>
      <c r="N30" s="10">
        <v>532.6468982785384</v>
      </c>
    </row>
    <row r="31" spans="1:24" x14ac:dyDescent="0.25">
      <c r="H31" s="25">
        <f>H30/$F$30</f>
        <v>923.32749117225751</v>
      </c>
      <c r="I31" s="25">
        <f t="shared" ref="I31:N31" si="14">I30/$F$30</f>
        <v>872.70429378367135</v>
      </c>
      <c r="J31" s="25">
        <f t="shared" si="14"/>
        <v>878.94112686810456</v>
      </c>
      <c r="K31" s="25">
        <f t="shared" si="14"/>
        <v>856.81346545589497</v>
      </c>
      <c r="L31" s="25">
        <f t="shared" si="14"/>
        <v>849.69374988468041</v>
      </c>
      <c r="M31" s="25">
        <f t="shared" si="14"/>
        <v>829.51764308553038</v>
      </c>
      <c r="N31" s="25">
        <f t="shared" si="14"/>
        <v>820.35116756584955</v>
      </c>
    </row>
    <row r="32" spans="1:24" x14ac:dyDescent="0.25">
      <c r="A32" s="3">
        <v>1</v>
      </c>
      <c r="B32" s="27" t="s">
        <v>67</v>
      </c>
      <c r="C32" s="27" t="s">
        <v>61</v>
      </c>
      <c r="D32" s="27" t="s">
        <v>62</v>
      </c>
      <c r="E32" s="3">
        <v>15.679176138104401</v>
      </c>
      <c r="F32" s="3">
        <f t="shared" si="3"/>
        <v>0.78395880690522002</v>
      </c>
      <c r="G32" s="3">
        <v>12</v>
      </c>
      <c r="H32" s="10">
        <v>670.75024011067364</v>
      </c>
      <c r="I32" s="10">
        <v>628.90083895908947</v>
      </c>
      <c r="J32" s="10">
        <v>630.92699951168197</v>
      </c>
      <c r="K32" s="10">
        <v>622.75808891092095</v>
      </c>
      <c r="L32" s="10">
        <v>619.97284132548191</v>
      </c>
      <c r="M32" s="10">
        <v>616.18489419647779</v>
      </c>
      <c r="N32" s="10">
        <v>613.71824250039413</v>
      </c>
    </row>
    <row r="33" spans="1:14" x14ac:dyDescent="0.25">
      <c r="G33" s="3">
        <v>13</v>
      </c>
      <c r="H33" s="25">
        <f>H32/$F$32</f>
        <v>855.59373043916423</v>
      </c>
      <c r="I33" s="25">
        <f t="shared" ref="I33:N33" si="15">I32/$F$32</f>
        <v>802.2115874196985</v>
      </c>
      <c r="J33" s="25">
        <f t="shared" si="15"/>
        <v>804.79611167626126</v>
      </c>
      <c r="K33" s="25">
        <f t="shared" si="15"/>
        <v>794.37603535489325</v>
      </c>
      <c r="L33" s="25">
        <f t="shared" si="15"/>
        <v>790.82323696688331</v>
      </c>
      <c r="M33" s="25">
        <f t="shared" si="15"/>
        <v>785.99141787685028</v>
      </c>
      <c r="N33" s="25">
        <f t="shared" si="15"/>
        <v>782.84501314951376</v>
      </c>
    </row>
    <row r="34" spans="1:14" x14ac:dyDescent="0.25">
      <c r="A34" s="3">
        <v>1</v>
      </c>
      <c r="B34" s="32" t="s">
        <v>67</v>
      </c>
      <c r="C34" s="32" t="s">
        <v>68</v>
      </c>
      <c r="D34" s="32" t="s">
        <v>62</v>
      </c>
      <c r="E34" s="3">
        <v>15.7209570878163</v>
      </c>
      <c r="F34" s="3">
        <f t="shared" si="3"/>
        <v>0.78604785439081504</v>
      </c>
      <c r="G34" s="3">
        <v>14</v>
      </c>
      <c r="H34" s="10">
        <v>740.04818936505353</v>
      </c>
      <c r="I34" s="10">
        <v>684.04818127967837</v>
      </c>
      <c r="J34" s="10">
        <v>678.33839907524373</v>
      </c>
      <c r="K34" s="10">
        <v>669.78876020983444</v>
      </c>
      <c r="L34" s="10">
        <v>663.03067918483487</v>
      </c>
      <c r="M34" s="10">
        <v>659.58850093865249</v>
      </c>
      <c r="N34" s="10">
        <v>653.43415454634862</v>
      </c>
    </row>
    <row r="35" spans="1:14" x14ac:dyDescent="0.25">
      <c r="H35" s="25">
        <f>H34/$F$34</f>
        <v>941.47981605851328</v>
      </c>
      <c r="I35" s="25">
        <f t="shared" ref="I35:N35" si="16">I34/$F$34</f>
        <v>870.23732392198167</v>
      </c>
      <c r="J35" s="25">
        <f t="shared" si="16"/>
        <v>862.97341222431578</v>
      </c>
      <c r="K35" s="25">
        <f t="shared" si="16"/>
        <v>852.09667130116259</v>
      </c>
      <c r="L35" s="25">
        <f t="shared" si="16"/>
        <v>843.49912728746244</v>
      </c>
      <c r="M35" s="25">
        <f t="shared" si="16"/>
        <v>839.12003226550598</v>
      </c>
      <c r="N35" s="25">
        <f t="shared" si="16"/>
        <v>831.29055170916831</v>
      </c>
    </row>
    <row r="36" spans="1:14" x14ac:dyDescent="0.25">
      <c r="A36" s="3">
        <v>1</v>
      </c>
      <c r="B36" s="32" t="s">
        <v>67</v>
      </c>
      <c r="C36" s="32" t="s">
        <v>68</v>
      </c>
      <c r="D36" s="32" t="s">
        <v>62</v>
      </c>
      <c r="E36" s="3">
        <v>12.0024525327291</v>
      </c>
      <c r="F36" s="3">
        <f t="shared" si="3"/>
        <v>0.60012262663645499</v>
      </c>
      <c r="G36" s="3">
        <v>15</v>
      </c>
      <c r="H36" s="10">
        <v>531.63593152166425</v>
      </c>
      <c r="I36" s="10">
        <v>644.70606639148582</v>
      </c>
      <c r="J36" s="10">
        <v>622.05142539215933</v>
      </c>
      <c r="K36" s="10">
        <v>606.25446635783351</v>
      </c>
      <c r="L36" s="10">
        <v>598.10227092736864</v>
      </c>
      <c r="M36" s="10">
        <v>592.68548971252028</v>
      </c>
      <c r="N36" s="10">
        <v>586.66035301049089</v>
      </c>
    </row>
    <row r="37" spans="1:14" x14ac:dyDescent="0.25">
      <c r="H37" s="25">
        <f>H36/$F$36</f>
        <v>885.87883196698908</v>
      </c>
      <c r="I37" s="25">
        <f t="shared" ref="I37:N37" si="17">I36/$F$36</f>
        <v>1074.2905495913567</v>
      </c>
      <c r="J37" s="25">
        <f t="shared" si="17"/>
        <v>1036.540529855723</v>
      </c>
      <c r="K37" s="25">
        <f t="shared" si="17"/>
        <v>1010.2176446099792</v>
      </c>
      <c r="L37" s="25">
        <f t="shared" si="17"/>
        <v>996.63342853708093</v>
      </c>
      <c r="M37" s="25">
        <f t="shared" si="17"/>
        <v>987.60730458436785</v>
      </c>
      <c r="N37" s="25">
        <f t="shared" si="17"/>
        <v>977.56746200119642</v>
      </c>
    </row>
    <row r="38" spans="1:14" x14ac:dyDescent="0.25">
      <c r="A38" s="3">
        <v>1</v>
      </c>
      <c r="B38" s="32" t="s">
        <v>67</v>
      </c>
      <c r="C38" s="32" t="s">
        <v>68</v>
      </c>
      <c r="D38" s="32" t="s">
        <v>62</v>
      </c>
      <c r="E38" s="3">
        <v>14.621298708434299</v>
      </c>
      <c r="F38" s="3">
        <f t="shared" si="3"/>
        <v>0.73106493542171491</v>
      </c>
      <c r="G38" s="3">
        <v>16</v>
      </c>
      <c r="H38" s="10">
        <v>658.93354223355277</v>
      </c>
      <c r="I38" s="10">
        <v>612.78790884828697</v>
      </c>
      <c r="J38" s="10">
        <v>610.79986475775343</v>
      </c>
      <c r="K38" s="10">
        <v>605.2697278183</v>
      </c>
      <c r="L38" s="10">
        <v>601.81472753312266</v>
      </c>
      <c r="M38" s="10">
        <v>602.2470136849895</v>
      </c>
      <c r="N38" s="10">
        <v>601.32377994693707</v>
      </c>
    </row>
    <row r="39" spans="1:14" x14ac:dyDescent="0.25">
      <c r="B39" s="33"/>
      <c r="C39" s="33"/>
      <c r="D39" s="33"/>
      <c r="H39" s="25">
        <f>H38/$F$38</f>
        <v>901.33380812943358</v>
      </c>
      <c r="I39" s="25">
        <f t="shared" ref="I39:N39" si="18">I38/$F$38</f>
        <v>838.21269378047816</v>
      </c>
      <c r="J39" s="25">
        <f t="shared" si="18"/>
        <v>835.49331278679563</v>
      </c>
      <c r="K39" s="25">
        <f t="shared" si="18"/>
        <v>827.92881793619335</v>
      </c>
      <c r="L39" s="25">
        <f t="shared" si="18"/>
        <v>823.20283517081248</v>
      </c>
      <c r="M39" s="25">
        <f t="shared" si="18"/>
        <v>823.79414536902004</v>
      </c>
      <c r="N39" s="25">
        <f t="shared" si="18"/>
        <v>822.53128390033282</v>
      </c>
    </row>
    <row r="40" spans="1:14" x14ac:dyDescent="0.25">
      <c r="A40" s="3">
        <v>1</v>
      </c>
      <c r="B40" s="30" t="s">
        <v>67</v>
      </c>
      <c r="C40" s="30" t="s">
        <v>61</v>
      </c>
      <c r="D40" s="30" t="s">
        <v>65</v>
      </c>
      <c r="E40" s="3">
        <v>13.545310256090053</v>
      </c>
      <c r="F40" s="3">
        <f t="shared" si="3"/>
        <v>0.67726551280450265</v>
      </c>
      <c r="G40" s="3">
        <v>17</v>
      </c>
      <c r="H40" s="10">
        <v>644.15771173644907</v>
      </c>
      <c r="I40" s="10">
        <v>603.24997345706629</v>
      </c>
      <c r="J40" s="10">
        <v>602.88874448913191</v>
      </c>
      <c r="K40" s="10">
        <v>591.97762983355074</v>
      </c>
      <c r="L40" s="10">
        <v>586.66992365763247</v>
      </c>
      <c r="M40" s="10">
        <v>581.89121880982384</v>
      </c>
      <c r="N40" s="10">
        <v>573.67114134154667</v>
      </c>
    </row>
    <row r="41" spans="1:14" x14ac:dyDescent="0.25">
      <c r="H41" s="25">
        <f>H40/$F$40</f>
        <v>951.11547769359049</v>
      </c>
      <c r="I41" s="25">
        <f t="shared" ref="I41:N41" si="19">I40/$F$40</f>
        <v>890.71414689204551</v>
      </c>
      <c r="J41" s="25">
        <f t="shared" si="19"/>
        <v>890.18078300283969</v>
      </c>
      <c r="K41" s="25">
        <f t="shared" si="19"/>
        <v>874.07024075715663</v>
      </c>
      <c r="L41" s="25">
        <f t="shared" si="19"/>
        <v>866.23327567393619</v>
      </c>
      <c r="M41" s="25">
        <f t="shared" si="19"/>
        <v>859.17739469747778</v>
      </c>
      <c r="N41" s="25">
        <f t="shared" si="19"/>
        <v>847.0402382752668</v>
      </c>
    </row>
    <row r="42" spans="1:14" x14ac:dyDescent="0.25">
      <c r="A42" s="3">
        <v>1</v>
      </c>
      <c r="B42" s="27" t="s">
        <v>67</v>
      </c>
      <c r="C42" s="27" t="s">
        <v>61</v>
      </c>
      <c r="D42" s="27" t="s">
        <v>62</v>
      </c>
      <c r="E42" s="3">
        <v>14.771768025175765</v>
      </c>
      <c r="F42" s="3">
        <f t="shared" si="3"/>
        <v>0.73858840125878822</v>
      </c>
      <c r="G42" s="3">
        <v>18</v>
      </c>
      <c r="H42" s="10">
        <v>711.38469314363806</v>
      </c>
      <c r="I42" s="10">
        <v>675.13308754124989</v>
      </c>
      <c r="J42" s="10">
        <v>671.64065223442196</v>
      </c>
      <c r="K42" s="10">
        <v>656.19017938016293</v>
      </c>
      <c r="L42" s="10">
        <v>644.61714863369605</v>
      </c>
      <c r="M42" s="10">
        <v>633.9621362589711</v>
      </c>
      <c r="N42" s="10">
        <v>618.03568212160326</v>
      </c>
    </row>
    <row r="43" spans="1:14" x14ac:dyDescent="0.25">
      <c r="G43" s="3">
        <v>19</v>
      </c>
      <c r="H43" s="25">
        <f>H42/$F$42</f>
        <v>963.16797275886483</v>
      </c>
      <c r="I43" s="25">
        <f t="shared" ref="I43:N43" si="20">I42/$F$42</f>
        <v>914.08568884998681</v>
      </c>
      <c r="J43" s="25">
        <f t="shared" si="20"/>
        <v>909.35716170161061</v>
      </c>
      <c r="K43" s="25">
        <f t="shared" si="20"/>
        <v>888.43824011019854</v>
      </c>
      <c r="L43" s="25">
        <f t="shared" si="20"/>
        <v>872.76911949208056</v>
      </c>
      <c r="M43" s="25">
        <f t="shared" si="20"/>
        <v>858.34293522413714</v>
      </c>
      <c r="N43" s="25">
        <f t="shared" si="20"/>
        <v>836.77956635695205</v>
      </c>
    </row>
    <row r="44" spans="1:14" x14ac:dyDescent="0.25">
      <c r="A44" s="3">
        <v>1</v>
      </c>
      <c r="B44" s="34" t="s">
        <v>67</v>
      </c>
      <c r="C44" s="34" t="s">
        <v>68</v>
      </c>
      <c r="D44" s="34" t="s">
        <v>65</v>
      </c>
      <c r="E44" s="3">
        <v>11.107479704107799</v>
      </c>
      <c r="F44" s="3">
        <f t="shared" si="3"/>
        <v>0.55537398520538994</v>
      </c>
      <c r="G44" s="3">
        <v>20</v>
      </c>
      <c r="H44" s="10">
        <v>670.62112716047341</v>
      </c>
      <c r="I44" s="10">
        <v>657.66633592954918</v>
      </c>
      <c r="J44" s="10">
        <v>699.00440179710699</v>
      </c>
      <c r="K44" s="10">
        <v>681.49934249157127</v>
      </c>
      <c r="L44" s="10">
        <v>677.92695377871928</v>
      </c>
      <c r="M44" s="10">
        <v>663.73132099747841</v>
      </c>
      <c r="N44" s="10">
        <v>657.48772060838849</v>
      </c>
    </row>
    <row r="45" spans="1:14" x14ac:dyDescent="0.25">
      <c r="H45" s="25">
        <f>H44/$F$44</f>
        <v>1207.5126761878528</v>
      </c>
      <c r="I45" s="25">
        <f t="shared" ref="I45:N45" si="21">I44/$F$44</f>
        <v>1184.1864283332054</v>
      </c>
      <c r="J45" s="25">
        <f t="shared" si="21"/>
        <v>1258.6192735307889</v>
      </c>
      <c r="K45" s="25">
        <f t="shared" si="21"/>
        <v>1227.0998653988759</v>
      </c>
      <c r="L45" s="25">
        <f t="shared" si="21"/>
        <v>1220.6674634354838</v>
      </c>
      <c r="M45" s="25">
        <f t="shared" si="21"/>
        <v>1195.1069705795014</v>
      </c>
      <c r="N45" s="25">
        <f t="shared" si="21"/>
        <v>1183.8648156435245</v>
      </c>
    </row>
    <row r="46" spans="1:14" x14ac:dyDescent="0.25">
      <c r="A46" s="3">
        <v>1</v>
      </c>
      <c r="B46" s="34" t="s">
        <v>67</v>
      </c>
      <c r="C46" s="34" t="s">
        <v>68</v>
      </c>
      <c r="D46" s="34" t="s">
        <v>65</v>
      </c>
      <c r="E46" s="3">
        <v>11.1894553742525</v>
      </c>
      <c r="F46" s="3">
        <f t="shared" si="3"/>
        <v>0.55947276871262497</v>
      </c>
      <c r="G46" s="3">
        <v>21</v>
      </c>
      <c r="H46" s="10">
        <v>704.12840342893981</v>
      </c>
      <c r="I46" s="10">
        <v>664.29574935225935</v>
      </c>
      <c r="J46" s="10">
        <v>670.14230803082421</v>
      </c>
      <c r="K46" s="10">
        <v>678.31072902337019</v>
      </c>
      <c r="L46" s="10">
        <v>676.44253156060495</v>
      </c>
      <c r="M46" s="10">
        <v>673.50997040142715</v>
      </c>
      <c r="N46" s="10">
        <v>669.45812785903149</v>
      </c>
    </row>
    <row r="47" spans="1:14" x14ac:dyDescent="0.25">
      <c r="H47" s="25">
        <f>H46/$F$46</f>
        <v>1258.5570608721041</v>
      </c>
      <c r="I47" s="25">
        <f t="shared" ref="I47:N47" si="22">I46/$F$46</f>
        <v>1187.3602907981337</v>
      </c>
      <c r="J47" s="25">
        <f t="shared" si="22"/>
        <v>1197.8104127799741</v>
      </c>
      <c r="K47" s="25">
        <f t="shared" si="22"/>
        <v>1212.4106247104705</v>
      </c>
      <c r="L47" s="25">
        <f t="shared" si="22"/>
        <v>1209.0714139977417</v>
      </c>
      <c r="M47" s="25">
        <f t="shared" si="22"/>
        <v>1203.8297627089296</v>
      </c>
      <c r="N47" s="25">
        <f t="shared" si="22"/>
        <v>1196.5875111303244</v>
      </c>
    </row>
    <row r="48" spans="1:14" x14ac:dyDescent="0.25">
      <c r="A48" s="3">
        <v>1</v>
      </c>
      <c r="B48" s="34" t="s">
        <v>67</v>
      </c>
      <c r="C48" s="34" t="s">
        <v>68</v>
      </c>
      <c r="D48" s="34" t="s">
        <v>65</v>
      </c>
      <c r="E48" s="3">
        <v>9.8283511466717002</v>
      </c>
      <c r="F48" s="3">
        <f t="shared" si="3"/>
        <v>0.491417557333585</v>
      </c>
      <c r="G48" s="3">
        <v>22</v>
      </c>
      <c r="H48" s="10">
        <v>574.19663618701202</v>
      </c>
      <c r="I48" s="10">
        <v>547.56822932876833</v>
      </c>
      <c r="J48" s="10">
        <v>549.11039908525106</v>
      </c>
      <c r="K48" s="10">
        <v>542.1702002181994</v>
      </c>
      <c r="L48" s="10">
        <v>545.625571772223</v>
      </c>
      <c r="M48" s="10">
        <v>545.5794844891949</v>
      </c>
      <c r="N48" s="10">
        <v>540.67744629851461</v>
      </c>
    </row>
    <row r="49" spans="1:14" x14ac:dyDescent="0.25">
      <c r="H49" s="25">
        <f>H48/$F$48</f>
        <v>1168.4495753521373</v>
      </c>
      <c r="I49" s="25">
        <f t="shared" ref="I49:N49" si="23">I48/$F$48</f>
        <v>1114.2626492627878</v>
      </c>
      <c r="J49" s="25">
        <f t="shared" si="23"/>
        <v>1117.4008557299121</v>
      </c>
      <c r="K49" s="25">
        <f t="shared" si="23"/>
        <v>1103.2780415091322</v>
      </c>
      <c r="L49" s="25">
        <f t="shared" si="23"/>
        <v>1110.3094784255752</v>
      </c>
      <c r="M49" s="25">
        <f t="shared" si="23"/>
        <v>1110.2156940616667</v>
      </c>
      <c r="N49" s="25">
        <f t="shared" si="23"/>
        <v>1100.2403927776047</v>
      </c>
    </row>
    <row r="50" spans="1:14" x14ac:dyDescent="0.25">
      <c r="A50" s="3">
        <v>1</v>
      </c>
      <c r="B50" s="30" t="s">
        <v>67</v>
      </c>
      <c r="C50" s="30" t="s">
        <v>61</v>
      </c>
      <c r="D50" s="30" t="s">
        <v>65</v>
      </c>
      <c r="E50" s="3">
        <v>14.638755003717234</v>
      </c>
      <c r="F50" s="3">
        <f t="shared" si="3"/>
        <v>0.73193775018586171</v>
      </c>
      <c r="G50" s="3">
        <v>23</v>
      </c>
      <c r="H50" s="10">
        <v>638.20771596576162</v>
      </c>
      <c r="I50" s="10">
        <v>618.10184427300169</v>
      </c>
      <c r="J50" s="10">
        <v>638.32593265439414</v>
      </c>
      <c r="K50" s="10">
        <v>650.36636091417472</v>
      </c>
      <c r="L50" s="10">
        <v>647.02086267297545</v>
      </c>
      <c r="M50" s="10">
        <v>645.99860269923488</v>
      </c>
      <c r="N50" s="10">
        <v>643.1357087525007</v>
      </c>
    </row>
    <row r="51" spans="1:14" x14ac:dyDescent="0.25">
      <c r="H51" s="3">
        <f t="shared" ref="H51:N51" si="24">H50/$F$50</f>
        <v>871.94261507034014</v>
      </c>
      <c r="I51" s="3">
        <f t="shared" si="24"/>
        <v>844.47324122310465</v>
      </c>
      <c r="J51" s="3">
        <f t="shared" si="24"/>
        <v>872.10412701394807</v>
      </c>
      <c r="K51" s="3">
        <f t="shared" si="24"/>
        <v>888.55419842606352</v>
      </c>
      <c r="L51" s="3">
        <f t="shared" si="24"/>
        <v>883.98345693834858</v>
      </c>
      <c r="M51" s="3">
        <f t="shared" si="24"/>
        <v>882.58680814754507</v>
      </c>
      <c r="N51" s="3">
        <f t="shared" si="24"/>
        <v>878.67541821580949</v>
      </c>
    </row>
    <row r="52" spans="1:14" x14ac:dyDescent="0.25">
      <c r="G52" s="3">
        <v>24</v>
      </c>
      <c r="H52" s="3" t="s">
        <v>69</v>
      </c>
      <c r="I52" s="3" t="s">
        <v>69</v>
      </c>
      <c r="J52" s="3" t="s">
        <v>69</v>
      </c>
      <c r="K52" s="3" t="s">
        <v>69</v>
      </c>
      <c r="L52" s="3" t="s">
        <v>69</v>
      </c>
      <c r="M52" s="3" t="s">
        <v>69</v>
      </c>
      <c r="N52" s="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6F70-13B5-41DA-923F-1A723D7169F7}">
  <dimension ref="A1:U176"/>
  <sheetViews>
    <sheetView workbookViewId="0">
      <selection sqref="A1:XFD1048576"/>
    </sheetView>
  </sheetViews>
  <sheetFormatPr defaultColWidth="11.42578125" defaultRowHeight="15" x14ac:dyDescent="0.25"/>
  <cols>
    <col min="1" max="22" width="18" style="3" customWidth="1"/>
    <col min="23" max="256" width="11.42578125" style="3"/>
    <col min="257" max="278" width="18" style="3" customWidth="1"/>
    <col min="279" max="512" width="11.42578125" style="3"/>
    <col min="513" max="534" width="18" style="3" customWidth="1"/>
    <col min="535" max="768" width="11.42578125" style="3"/>
    <col min="769" max="790" width="18" style="3" customWidth="1"/>
    <col min="791" max="1024" width="11.42578125" style="3"/>
    <col min="1025" max="1046" width="18" style="3" customWidth="1"/>
    <col min="1047" max="1280" width="11.42578125" style="3"/>
    <col min="1281" max="1302" width="18" style="3" customWidth="1"/>
    <col min="1303" max="1536" width="11.42578125" style="3"/>
    <col min="1537" max="1558" width="18" style="3" customWidth="1"/>
    <col min="1559" max="1792" width="11.42578125" style="3"/>
    <col min="1793" max="1814" width="18" style="3" customWidth="1"/>
    <col min="1815" max="2048" width="11.42578125" style="3"/>
    <col min="2049" max="2070" width="18" style="3" customWidth="1"/>
    <col min="2071" max="2304" width="11.42578125" style="3"/>
    <col min="2305" max="2326" width="18" style="3" customWidth="1"/>
    <col min="2327" max="2560" width="11.42578125" style="3"/>
    <col min="2561" max="2582" width="18" style="3" customWidth="1"/>
    <col min="2583" max="2816" width="11.42578125" style="3"/>
    <col min="2817" max="2838" width="18" style="3" customWidth="1"/>
    <col min="2839" max="3072" width="11.42578125" style="3"/>
    <col min="3073" max="3094" width="18" style="3" customWidth="1"/>
    <col min="3095" max="3328" width="11.42578125" style="3"/>
    <col min="3329" max="3350" width="18" style="3" customWidth="1"/>
    <col min="3351" max="3584" width="11.42578125" style="3"/>
    <col min="3585" max="3606" width="18" style="3" customWidth="1"/>
    <col min="3607" max="3840" width="11.42578125" style="3"/>
    <col min="3841" max="3862" width="18" style="3" customWidth="1"/>
    <col min="3863" max="4096" width="11.42578125" style="3"/>
    <col min="4097" max="4118" width="18" style="3" customWidth="1"/>
    <col min="4119" max="4352" width="11.42578125" style="3"/>
    <col min="4353" max="4374" width="18" style="3" customWidth="1"/>
    <col min="4375" max="4608" width="11.42578125" style="3"/>
    <col min="4609" max="4630" width="18" style="3" customWidth="1"/>
    <col min="4631" max="4864" width="11.42578125" style="3"/>
    <col min="4865" max="4886" width="18" style="3" customWidth="1"/>
    <col min="4887" max="5120" width="11.42578125" style="3"/>
    <col min="5121" max="5142" width="18" style="3" customWidth="1"/>
    <col min="5143" max="5376" width="11.42578125" style="3"/>
    <col min="5377" max="5398" width="18" style="3" customWidth="1"/>
    <col min="5399" max="5632" width="11.42578125" style="3"/>
    <col min="5633" max="5654" width="18" style="3" customWidth="1"/>
    <col min="5655" max="5888" width="11.42578125" style="3"/>
    <col min="5889" max="5910" width="18" style="3" customWidth="1"/>
    <col min="5911" max="6144" width="11.42578125" style="3"/>
    <col min="6145" max="6166" width="18" style="3" customWidth="1"/>
    <col min="6167" max="6400" width="11.42578125" style="3"/>
    <col min="6401" max="6422" width="18" style="3" customWidth="1"/>
    <col min="6423" max="6656" width="11.42578125" style="3"/>
    <col min="6657" max="6678" width="18" style="3" customWidth="1"/>
    <col min="6679" max="6912" width="11.42578125" style="3"/>
    <col min="6913" max="6934" width="18" style="3" customWidth="1"/>
    <col min="6935" max="7168" width="11.42578125" style="3"/>
    <col min="7169" max="7190" width="18" style="3" customWidth="1"/>
    <col min="7191" max="7424" width="11.42578125" style="3"/>
    <col min="7425" max="7446" width="18" style="3" customWidth="1"/>
    <col min="7447" max="7680" width="11.42578125" style="3"/>
    <col min="7681" max="7702" width="18" style="3" customWidth="1"/>
    <col min="7703" max="7936" width="11.42578125" style="3"/>
    <col min="7937" max="7958" width="18" style="3" customWidth="1"/>
    <col min="7959" max="8192" width="11.42578125" style="3"/>
    <col min="8193" max="8214" width="18" style="3" customWidth="1"/>
    <col min="8215" max="8448" width="11.42578125" style="3"/>
    <col min="8449" max="8470" width="18" style="3" customWidth="1"/>
    <col min="8471" max="8704" width="11.42578125" style="3"/>
    <col min="8705" max="8726" width="18" style="3" customWidth="1"/>
    <col min="8727" max="8960" width="11.42578125" style="3"/>
    <col min="8961" max="8982" width="18" style="3" customWidth="1"/>
    <col min="8983" max="9216" width="11.42578125" style="3"/>
    <col min="9217" max="9238" width="18" style="3" customWidth="1"/>
    <col min="9239" max="9472" width="11.42578125" style="3"/>
    <col min="9473" max="9494" width="18" style="3" customWidth="1"/>
    <col min="9495" max="9728" width="11.42578125" style="3"/>
    <col min="9729" max="9750" width="18" style="3" customWidth="1"/>
    <col min="9751" max="9984" width="11.42578125" style="3"/>
    <col min="9985" max="10006" width="18" style="3" customWidth="1"/>
    <col min="10007" max="10240" width="11.42578125" style="3"/>
    <col min="10241" max="10262" width="18" style="3" customWidth="1"/>
    <col min="10263" max="10496" width="11.42578125" style="3"/>
    <col min="10497" max="10518" width="18" style="3" customWidth="1"/>
    <col min="10519" max="10752" width="11.42578125" style="3"/>
    <col min="10753" max="10774" width="18" style="3" customWidth="1"/>
    <col min="10775" max="11008" width="11.42578125" style="3"/>
    <col min="11009" max="11030" width="18" style="3" customWidth="1"/>
    <col min="11031" max="11264" width="11.42578125" style="3"/>
    <col min="11265" max="11286" width="18" style="3" customWidth="1"/>
    <col min="11287" max="11520" width="11.42578125" style="3"/>
    <col min="11521" max="11542" width="18" style="3" customWidth="1"/>
    <col min="11543" max="11776" width="11.42578125" style="3"/>
    <col min="11777" max="11798" width="18" style="3" customWidth="1"/>
    <col min="11799" max="12032" width="11.42578125" style="3"/>
    <col min="12033" max="12054" width="18" style="3" customWidth="1"/>
    <col min="12055" max="12288" width="11.42578125" style="3"/>
    <col min="12289" max="12310" width="18" style="3" customWidth="1"/>
    <col min="12311" max="12544" width="11.42578125" style="3"/>
    <col min="12545" max="12566" width="18" style="3" customWidth="1"/>
    <col min="12567" max="12800" width="11.42578125" style="3"/>
    <col min="12801" max="12822" width="18" style="3" customWidth="1"/>
    <col min="12823" max="13056" width="11.42578125" style="3"/>
    <col min="13057" max="13078" width="18" style="3" customWidth="1"/>
    <col min="13079" max="13312" width="11.42578125" style="3"/>
    <col min="13313" max="13334" width="18" style="3" customWidth="1"/>
    <col min="13335" max="13568" width="11.42578125" style="3"/>
    <col min="13569" max="13590" width="18" style="3" customWidth="1"/>
    <col min="13591" max="13824" width="11.42578125" style="3"/>
    <col min="13825" max="13846" width="18" style="3" customWidth="1"/>
    <col min="13847" max="14080" width="11.42578125" style="3"/>
    <col min="14081" max="14102" width="18" style="3" customWidth="1"/>
    <col min="14103" max="14336" width="11.42578125" style="3"/>
    <col min="14337" max="14358" width="18" style="3" customWidth="1"/>
    <col min="14359" max="14592" width="11.42578125" style="3"/>
    <col min="14593" max="14614" width="18" style="3" customWidth="1"/>
    <col min="14615" max="14848" width="11.42578125" style="3"/>
    <col min="14849" max="14870" width="18" style="3" customWidth="1"/>
    <col min="14871" max="15104" width="11.42578125" style="3"/>
    <col min="15105" max="15126" width="18" style="3" customWidth="1"/>
    <col min="15127" max="15360" width="11.42578125" style="3"/>
    <col min="15361" max="15382" width="18" style="3" customWidth="1"/>
    <col min="15383" max="15616" width="11.42578125" style="3"/>
    <col min="15617" max="15638" width="18" style="3" customWidth="1"/>
    <col min="15639" max="15872" width="11.42578125" style="3"/>
    <col min="15873" max="15894" width="18" style="3" customWidth="1"/>
    <col min="15895" max="16128" width="11.42578125" style="3"/>
    <col min="16129" max="16150" width="18" style="3" customWidth="1"/>
    <col min="16151" max="16384" width="11.42578125" style="3"/>
  </cols>
  <sheetData>
    <row r="1" spans="1:21" x14ac:dyDescent="0.25">
      <c r="A1" s="35" t="s">
        <v>0</v>
      </c>
      <c r="B1" s="2">
        <v>7</v>
      </c>
      <c r="C1" s="35" t="s">
        <v>1</v>
      </c>
      <c r="D1" s="35" t="s">
        <v>2</v>
      </c>
      <c r="E1" s="2">
        <v>3</v>
      </c>
      <c r="F1" s="35" t="s">
        <v>3</v>
      </c>
      <c r="G1" s="2">
        <v>3</v>
      </c>
      <c r="H1" s="35" t="s">
        <v>4</v>
      </c>
      <c r="I1" s="2">
        <v>500</v>
      </c>
      <c r="J1" s="35" t="s">
        <v>5</v>
      </c>
      <c r="K1" s="2" t="s">
        <v>6</v>
      </c>
    </row>
    <row r="2" spans="1:21" x14ac:dyDescent="0.25">
      <c r="A2" s="35" t="s">
        <v>7</v>
      </c>
      <c r="B2" s="4">
        <v>16.600000381469727</v>
      </c>
      <c r="C2" s="35" t="s">
        <v>8</v>
      </c>
      <c r="D2" s="35" t="s">
        <v>2</v>
      </c>
      <c r="E2" s="2">
        <v>3</v>
      </c>
      <c r="F2" s="35" t="s">
        <v>3</v>
      </c>
      <c r="G2" s="2">
        <v>1</v>
      </c>
      <c r="H2" s="35" t="s">
        <v>9</v>
      </c>
      <c r="I2" s="2">
        <v>50</v>
      </c>
      <c r="J2" s="35" t="s">
        <v>5</v>
      </c>
      <c r="K2" s="2" t="s">
        <v>10</v>
      </c>
    </row>
    <row r="3" spans="1:21" x14ac:dyDescent="0.25">
      <c r="C3" s="35" t="s">
        <v>11</v>
      </c>
      <c r="F3" s="35" t="s">
        <v>3</v>
      </c>
      <c r="G3" s="2">
        <v>3</v>
      </c>
      <c r="J3" s="35" t="s">
        <v>5</v>
      </c>
      <c r="K3" s="2" t="s">
        <v>12</v>
      </c>
      <c r="L3" s="2" t="s">
        <v>13</v>
      </c>
      <c r="M3" s="2" t="s">
        <v>14</v>
      </c>
    </row>
    <row r="5" spans="1:21" x14ac:dyDescent="0.25">
      <c r="A5" s="2" t="s">
        <v>15</v>
      </c>
    </row>
    <row r="6" spans="1:21" x14ac:dyDescent="0.25">
      <c r="A6" s="2" t="s">
        <v>16</v>
      </c>
      <c r="B6" s="2">
        <v>10</v>
      </c>
    </row>
    <row r="7" spans="1:21" x14ac:dyDescent="0.25">
      <c r="B7" s="4"/>
    </row>
    <row r="8" spans="1:21" x14ac:dyDescent="0.25">
      <c r="A8" s="35" t="s">
        <v>17</v>
      </c>
      <c r="B8" s="35" t="s">
        <v>18</v>
      </c>
      <c r="C8" s="35" t="s">
        <v>19</v>
      </c>
      <c r="D8" s="35" t="s">
        <v>20</v>
      </c>
      <c r="E8" s="35" t="s">
        <v>21</v>
      </c>
      <c r="F8" s="25" t="s">
        <v>22</v>
      </c>
      <c r="G8" s="25" t="s">
        <v>23</v>
      </c>
      <c r="H8" s="25" t="s">
        <v>24</v>
      </c>
      <c r="I8" s="36" t="s">
        <v>25</v>
      </c>
      <c r="J8" s="37" t="s">
        <v>26</v>
      </c>
      <c r="K8" s="37" t="s">
        <v>27</v>
      </c>
      <c r="L8" s="37" t="s">
        <v>28</v>
      </c>
      <c r="M8" s="38" t="s">
        <v>29</v>
      </c>
      <c r="N8" s="25" t="s">
        <v>30</v>
      </c>
      <c r="O8" s="25" t="s">
        <v>31</v>
      </c>
      <c r="P8" s="25" t="s">
        <v>32</v>
      </c>
      <c r="Q8" s="36" t="s">
        <v>33</v>
      </c>
      <c r="R8" s="37" t="s">
        <v>34</v>
      </c>
      <c r="S8" s="37" t="s">
        <v>35</v>
      </c>
      <c r="T8" s="37" t="s">
        <v>36</v>
      </c>
      <c r="U8" s="38" t="s">
        <v>37</v>
      </c>
    </row>
    <row r="9" spans="1:21" x14ac:dyDescent="0.25">
      <c r="A9" s="2">
        <v>1</v>
      </c>
      <c r="B9" s="2">
        <v>1</v>
      </c>
      <c r="C9" s="2">
        <v>10</v>
      </c>
      <c r="D9" s="9">
        <v>43719.627152777772</v>
      </c>
      <c r="E9" s="2">
        <v>1</v>
      </c>
      <c r="F9" s="10">
        <v>0</v>
      </c>
      <c r="G9" s="10">
        <v>0</v>
      </c>
      <c r="H9" s="10">
        <v>0</v>
      </c>
      <c r="I9" s="11">
        <v>0</v>
      </c>
      <c r="J9" s="12">
        <v>0</v>
      </c>
      <c r="K9" s="12">
        <v>0</v>
      </c>
      <c r="L9" s="12">
        <v>0</v>
      </c>
      <c r="M9" s="13">
        <v>0</v>
      </c>
      <c r="N9" s="10">
        <v>100</v>
      </c>
      <c r="O9" s="10">
        <v>100</v>
      </c>
      <c r="P9" s="10">
        <v>100</v>
      </c>
      <c r="Q9" s="11">
        <v>0</v>
      </c>
      <c r="R9" s="12">
        <v>100</v>
      </c>
      <c r="S9" s="12">
        <v>100</v>
      </c>
      <c r="T9" s="12">
        <v>100</v>
      </c>
      <c r="U9" s="13">
        <v>0</v>
      </c>
    </row>
    <row r="10" spans="1:21" x14ac:dyDescent="0.25">
      <c r="A10" s="2">
        <v>2</v>
      </c>
      <c r="B10" s="2">
        <v>11</v>
      </c>
      <c r="C10" s="2">
        <v>20</v>
      </c>
      <c r="D10" s="9">
        <v>43719.631655092599</v>
      </c>
      <c r="E10" s="2">
        <v>1</v>
      </c>
      <c r="F10" s="10">
        <v>0</v>
      </c>
      <c r="G10" s="10">
        <v>0</v>
      </c>
      <c r="H10" s="10">
        <v>0</v>
      </c>
      <c r="I10" s="11">
        <v>0</v>
      </c>
      <c r="J10" s="12">
        <v>0</v>
      </c>
      <c r="K10" s="12">
        <v>0</v>
      </c>
      <c r="L10" s="12">
        <v>0</v>
      </c>
      <c r="M10" s="13">
        <v>0</v>
      </c>
      <c r="N10" s="10">
        <v>100</v>
      </c>
      <c r="O10" s="10">
        <v>100</v>
      </c>
      <c r="P10" s="10">
        <v>100</v>
      </c>
      <c r="Q10" s="11">
        <v>0</v>
      </c>
      <c r="R10" s="12">
        <v>100</v>
      </c>
      <c r="S10" s="12">
        <v>100</v>
      </c>
      <c r="T10" s="12">
        <v>100</v>
      </c>
      <c r="U10" s="13">
        <v>0</v>
      </c>
    </row>
    <row r="11" spans="1:21" x14ac:dyDescent="0.25">
      <c r="A11" s="2">
        <v>3</v>
      </c>
      <c r="B11" s="2">
        <v>21</v>
      </c>
      <c r="C11" s="2">
        <v>30</v>
      </c>
      <c r="D11" s="9">
        <v>43719.636151620369</v>
      </c>
      <c r="E11" s="2">
        <v>1</v>
      </c>
      <c r="F11" s="10">
        <v>0</v>
      </c>
      <c r="G11" s="10">
        <v>0</v>
      </c>
      <c r="H11" s="10">
        <v>0</v>
      </c>
      <c r="I11" s="11">
        <v>0</v>
      </c>
      <c r="J11" s="12">
        <v>0</v>
      </c>
      <c r="K11" s="12">
        <v>0</v>
      </c>
      <c r="L11" s="12">
        <v>0</v>
      </c>
      <c r="M11" s="13">
        <v>0</v>
      </c>
      <c r="N11" s="10">
        <v>100</v>
      </c>
      <c r="O11" s="10">
        <v>100</v>
      </c>
      <c r="P11" s="10">
        <v>100</v>
      </c>
      <c r="Q11" s="11">
        <v>0</v>
      </c>
      <c r="R11" s="12">
        <v>100</v>
      </c>
      <c r="S11" s="12">
        <v>100</v>
      </c>
      <c r="T11" s="12">
        <v>100</v>
      </c>
      <c r="U11" s="13">
        <v>0</v>
      </c>
    </row>
    <row r="12" spans="1:21" x14ac:dyDescent="0.25">
      <c r="A12" s="2">
        <v>4</v>
      </c>
      <c r="B12" s="2">
        <v>31</v>
      </c>
      <c r="C12" s="2">
        <v>40</v>
      </c>
      <c r="D12" s="9">
        <v>43719.640659722223</v>
      </c>
      <c r="E12" s="2">
        <v>1</v>
      </c>
      <c r="F12" s="10">
        <v>0</v>
      </c>
      <c r="G12" s="10">
        <v>0</v>
      </c>
      <c r="H12" s="10">
        <v>0</v>
      </c>
      <c r="I12" s="11">
        <v>0</v>
      </c>
      <c r="J12" s="12">
        <v>0</v>
      </c>
      <c r="K12" s="12">
        <v>0</v>
      </c>
      <c r="L12" s="12">
        <v>0</v>
      </c>
      <c r="M12" s="13">
        <v>0</v>
      </c>
      <c r="N12" s="10">
        <v>100</v>
      </c>
      <c r="O12" s="10">
        <v>100</v>
      </c>
      <c r="P12" s="10">
        <v>100</v>
      </c>
      <c r="Q12" s="11">
        <v>0</v>
      </c>
      <c r="R12" s="12">
        <v>100</v>
      </c>
      <c r="S12" s="12">
        <v>100</v>
      </c>
      <c r="T12" s="12">
        <v>100</v>
      </c>
      <c r="U12" s="13">
        <v>0</v>
      </c>
    </row>
    <row r="13" spans="1:21" x14ac:dyDescent="0.25">
      <c r="A13" s="2">
        <v>5</v>
      </c>
      <c r="B13" s="2">
        <v>41</v>
      </c>
      <c r="C13" s="2">
        <v>50</v>
      </c>
      <c r="D13" s="9">
        <v>43719.645173611105</v>
      </c>
      <c r="E13" s="2">
        <v>1</v>
      </c>
      <c r="F13" s="10">
        <v>0</v>
      </c>
      <c r="G13" s="10">
        <v>0</v>
      </c>
      <c r="H13" s="10">
        <v>0</v>
      </c>
      <c r="I13" s="11">
        <v>0</v>
      </c>
      <c r="J13" s="12">
        <v>0</v>
      </c>
      <c r="K13" s="12">
        <v>0</v>
      </c>
      <c r="L13" s="12">
        <v>0</v>
      </c>
      <c r="M13" s="13">
        <v>0</v>
      </c>
      <c r="N13" s="10">
        <v>100</v>
      </c>
      <c r="O13" s="10">
        <v>100</v>
      </c>
      <c r="P13" s="10">
        <v>100</v>
      </c>
      <c r="Q13" s="11">
        <v>0</v>
      </c>
      <c r="R13" s="12">
        <v>100</v>
      </c>
      <c r="S13" s="12">
        <v>100</v>
      </c>
      <c r="T13" s="12">
        <v>100</v>
      </c>
      <c r="U13" s="13">
        <v>0</v>
      </c>
    </row>
    <row r="14" spans="1:21" x14ac:dyDescent="0.25">
      <c r="A14" s="2">
        <v>6</v>
      </c>
      <c r="B14" s="2">
        <v>51</v>
      </c>
      <c r="C14" s="2">
        <v>60</v>
      </c>
      <c r="D14" s="9">
        <v>43719.649675925932</v>
      </c>
      <c r="E14" s="2">
        <v>1</v>
      </c>
      <c r="F14" s="10">
        <v>0</v>
      </c>
      <c r="G14" s="10">
        <v>0</v>
      </c>
      <c r="H14" s="10">
        <v>0</v>
      </c>
      <c r="I14" s="11">
        <v>0</v>
      </c>
      <c r="J14" s="12">
        <v>0</v>
      </c>
      <c r="K14" s="12">
        <v>0</v>
      </c>
      <c r="L14" s="12">
        <v>0</v>
      </c>
      <c r="M14" s="13">
        <v>0</v>
      </c>
      <c r="N14" s="10">
        <v>100</v>
      </c>
      <c r="O14" s="10">
        <v>100</v>
      </c>
      <c r="P14" s="10">
        <v>100</v>
      </c>
      <c r="Q14" s="11">
        <v>0</v>
      </c>
      <c r="R14" s="12">
        <v>100</v>
      </c>
      <c r="S14" s="12">
        <v>100</v>
      </c>
      <c r="T14" s="12">
        <v>100</v>
      </c>
      <c r="U14" s="13">
        <v>0</v>
      </c>
    </row>
    <row r="15" spans="1:21" x14ac:dyDescent="0.25">
      <c r="A15" s="2">
        <v>7</v>
      </c>
      <c r="B15" s="2">
        <v>61</v>
      </c>
      <c r="C15" s="2">
        <v>70</v>
      </c>
      <c r="D15" s="9">
        <v>43719.65416666666</v>
      </c>
      <c r="E15" s="2">
        <v>1</v>
      </c>
      <c r="F15" s="10">
        <v>0</v>
      </c>
      <c r="G15" s="10">
        <v>0</v>
      </c>
      <c r="H15" s="10">
        <v>0</v>
      </c>
      <c r="I15" s="11">
        <v>0</v>
      </c>
      <c r="J15" s="12">
        <v>0</v>
      </c>
      <c r="K15" s="12">
        <v>0</v>
      </c>
      <c r="L15" s="12">
        <v>0</v>
      </c>
      <c r="M15" s="13">
        <v>0</v>
      </c>
      <c r="N15" s="10">
        <v>100</v>
      </c>
      <c r="O15" s="10">
        <v>100</v>
      </c>
      <c r="P15" s="10">
        <v>100</v>
      </c>
      <c r="Q15" s="11">
        <v>0</v>
      </c>
      <c r="R15" s="12">
        <v>100</v>
      </c>
      <c r="S15" s="12">
        <v>100</v>
      </c>
      <c r="T15" s="12">
        <v>100</v>
      </c>
      <c r="U15" s="13">
        <v>0</v>
      </c>
    </row>
    <row r="16" spans="1:21" x14ac:dyDescent="0.25">
      <c r="A16" s="2">
        <v>1</v>
      </c>
      <c r="B16" s="2">
        <v>1</v>
      </c>
      <c r="C16" s="2">
        <v>10</v>
      </c>
      <c r="D16" s="9">
        <v>43719.627152777772</v>
      </c>
      <c r="E16" s="2">
        <v>2</v>
      </c>
      <c r="F16" s="10">
        <v>125.1236409838567</v>
      </c>
      <c r="G16" s="10">
        <v>610.85917943410061</v>
      </c>
      <c r="H16" s="10">
        <v>1620.1009450995091</v>
      </c>
      <c r="I16" s="11">
        <v>4.882044469221551</v>
      </c>
      <c r="J16" s="12">
        <v>0</v>
      </c>
      <c r="K16" s="12">
        <v>0</v>
      </c>
      <c r="L16" s="12">
        <v>0</v>
      </c>
      <c r="M16" s="13">
        <v>0</v>
      </c>
      <c r="N16" s="10">
        <v>100</v>
      </c>
      <c r="O16" s="10">
        <v>100</v>
      </c>
      <c r="P16" s="10">
        <v>100</v>
      </c>
      <c r="Q16" s="11">
        <v>1000</v>
      </c>
      <c r="R16" s="12">
        <v>0</v>
      </c>
      <c r="S16" s="12">
        <v>0</v>
      </c>
      <c r="T16" s="12">
        <v>0</v>
      </c>
      <c r="U16" s="13">
        <v>0</v>
      </c>
    </row>
    <row r="17" spans="1:21" x14ac:dyDescent="0.25">
      <c r="A17" s="2">
        <v>2</v>
      </c>
      <c r="B17" s="2">
        <v>11</v>
      </c>
      <c r="C17" s="2">
        <v>20</v>
      </c>
      <c r="D17" s="9">
        <v>43719.631655092599</v>
      </c>
      <c r="E17" s="2">
        <v>2</v>
      </c>
      <c r="F17" s="10">
        <v>124.22934724105977</v>
      </c>
      <c r="G17" s="10">
        <v>619.56042323561735</v>
      </c>
      <c r="H17" s="10">
        <v>1608.5216294201582</v>
      </c>
      <c r="I17" s="11">
        <v>4.987230771110764</v>
      </c>
      <c r="J17" s="12">
        <v>0</v>
      </c>
      <c r="K17" s="12">
        <v>0</v>
      </c>
      <c r="L17" s="12">
        <v>0</v>
      </c>
      <c r="M17" s="13">
        <v>0</v>
      </c>
      <c r="N17" s="10">
        <v>99.285271963183746</v>
      </c>
      <c r="O17" s="10">
        <v>101.42442711748681</v>
      </c>
      <c r="P17" s="10">
        <v>100.71472803681623</v>
      </c>
      <c r="Q17" s="11">
        <v>1021.5455435837079</v>
      </c>
      <c r="R17" s="12">
        <v>0</v>
      </c>
      <c r="S17" s="12">
        <v>0</v>
      </c>
      <c r="T17" s="12">
        <v>0</v>
      </c>
      <c r="U17" s="13">
        <v>0</v>
      </c>
    </row>
    <row r="18" spans="1:21" x14ac:dyDescent="0.25">
      <c r="A18" s="2">
        <v>3</v>
      </c>
      <c r="B18" s="2">
        <v>21</v>
      </c>
      <c r="C18" s="2">
        <v>30</v>
      </c>
      <c r="D18" s="9">
        <v>43719.636151620369</v>
      </c>
      <c r="E18" s="2">
        <v>2</v>
      </c>
      <c r="F18" s="10">
        <v>119.17652045941429</v>
      </c>
      <c r="G18" s="10">
        <v>599.76978628406823</v>
      </c>
      <c r="H18" s="10">
        <v>1543.0976265698564</v>
      </c>
      <c r="I18" s="11">
        <v>5.0326170286899803</v>
      </c>
      <c r="J18" s="12">
        <v>0</v>
      </c>
      <c r="K18" s="12">
        <v>0</v>
      </c>
      <c r="L18" s="12">
        <v>0</v>
      </c>
      <c r="M18" s="13">
        <v>0</v>
      </c>
      <c r="N18" s="10">
        <v>95.247004900369149</v>
      </c>
      <c r="O18" s="10">
        <v>98.184623637757952</v>
      </c>
      <c r="P18" s="10">
        <v>104.75299509963085</v>
      </c>
      <c r="Q18" s="11">
        <v>1030.8421114182186</v>
      </c>
      <c r="R18" s="12">
        <v>0</v>
      </c>
      <c r="S18" s="12">
        <v>0</v>
      </c>
      <c r="T18" s="12">
        <v>0</v>
      </c>
      <c r="U18" s="13">
        <v>0</v>
      </c>
    </row>
    <row r="19" spans="1:21" x14ac:dyDescent="0.25">
      <c r="A19" s="2">
        <v>4</v>
      </c>
      <c r="B19" s="2">
        <v>31</v>
      </c>
      <c r="C19" s="2">
        <v>40</v>
      </c>
      <c r="D19" s="9">
        <v>43719.640659722223</v>
      </c>
      <c r="E19" s="2">
        <v>2</v>
      </c>
      <c r="F19" s="10">
        <v>116.30743740006565</v>
      </c>
      <c r="G19" s="10">
        <v>577.78934714930222</v>
      </c>
      <c r="H19" s="10">
        <v>1505.9487381625936</v>
      </c>
      <c r="I19" s="11">
        <v>4.9677764385940817</v>
      </c>
      <c r="J19" s="12">
        <v>0</v>
      </c>
      <c r="K19" s="12">
        <v>0</v>
      </c>
      <c r="L19" s="12">
        <v>0</v>
      </c>
      <c r="M19" s="13">
        <v>0</v>
      </c>
      <c r="N19" s="10">
        <v>92.954006521494605</v>
      </c>
      <c r="O19" s="10">
        <v>94.586341108038312</v>
      </c>
      <c r="P19" s="10">
        <v>107.04599347850538</v>
      </c>
      <c r="Q19" s="11">
        <v>1017.5606694926727</v>
      </c>
      <c r="R19" s="12">
        <v>0</v>
      </c>
      <c r="S19" s="12">
        <v>0</v>
      </c>
      <c r="T19" s="12">
        <v>0</v>
      </c>
      <c r="U19" s="13">
        <v>0</v>
      </c>
    </row>
    <row r="20" spans="1:21" x14ac:dyDescent="0.25">
      <c r="A20" s="2">
        <v>5</v>
      </c>
      <c r="B20" s="2">
        <v>41</v>
      </c>
      <c r="C20" s="2">
        <v>50</v>
      </c>
      <c r="D20" s="9">
        <v>43719.645173611105</v>
      </c>
      <c r="E20" s="2">
        <v>2</v>
      </c>
      <c r="F20" s="10">
        <v>113.52739963104257</v>
      </c>
      <c r="G20" s="10">
        <v>557.90830274106884</v>
      </c>
      <c r="H20" s="10">
        <v>1469.9528082040997</v>
      </c>
      <c r="I20" s="11">
        <v>4.9143053091521365</v>
      </c>
      <c r="J20" s="12">
        <v>0</v>
      </c>
      <c r="K20" s="12">
        <v>0</v>
      </c>
      <c r="L20" s="12">
        <v>0</v>
      </c>
      <c r="M20" s="13">
        <v>0</v>
      </c>
      <c r="N20" s="10">
        <v>90.732173982764564</v>
      </c>
      <c r="O20" s="10">
        <v>91.331737579504747</v>
      </c>
      <c r="P20" s="10">
        <v>109.26782601723544</v>
      </c>
      <c r="Q20" s="11">
        <v>1006.6080594173142</v>
      </c>
      <c r="R20" s="12">
        <v>0</v>
      </c>
      <c r="S20" s="12">
        <v>0</v>
      </c>
      <c r="T20" s="12">
        <v>0</v>
      </c>
      <c r="U20" s="13">
        <v>0</v>
      </c>
    </row>
    <row r="21" spans="1:21" x14ac:dyDescent="0.25">
      <c r="A21" s="2">
        <v>6</v>
      </c>
      <c r="B21" s="2">
        <v>51</v>
      </c>
      <c r="C21" s="2">
        <v>60</v>
      </c>
      <c r="D21" s="9">
        <v>43719.649675925932</v>
      </c>
      <c r="E21" s="2">
        <v>2</v>
      </c>
      <c r="F21" s="10">
        <v>111.01749014272799</v>
      </c>
      <c r="G21" s="10">
        <v>542.16665976286288</v>
      </c>
      <c r="H21" s="10">
        <v>1437.4544993141171</v>
      </c>
      <c r="I21" s="11">
        <v>4.8836148166008284</v>
      </c>
      <c r="J21" s="12">
        <v>0</v>
      </c>
      <c r="K21" s="12">
        <v>0</v>
      </c>
      <c r="L21" s="12">
        <v>0</v>
      </c>
      <c r="M21" s="13">
        <v>0</v>
      </c>
      <c r="N21" s="10">
        <v>88.72623052669266</v>
      </c>
      <c r="O21" s="10">
        <v>88.754770005277749</v>
      </c>
      <c r="P21" s="10">
        <v>111.27376947330733</v>
      </c>
      <c r="Q21" s="11">
        <v>1000.3216577376911</v>
      </c>
      <c r="R21" s="12">
        <v>0</v>
      </c>
      <c r="S21" s="12">
        <v>0</v>
      </c>
      <c r="T21" s="12">
        <v>0</v>
      </c>
      <c r="U21" s="13">
        <v>0</v>
      </c>
    </row>
    <row r="22" spans="1:21" x14ac:dyDescent="0.25">
      <c r="A22" s="2">
        <v>7</v>
      </c>
      <c r="B22" s="2">
        <v>61</v>
      </c>
      <c r="C22" s="2">
        <v>70</v>
      </c>
      <c r="D22" s="9">
        <v>43719.65416666666</v>
      </c>
      <c r="E22" s="2">
        <v>2</v>
      </c>
      <c r="F22" s="10">
        <v>108.88617299674948</v>
      </c>
      <c r="G22" s="10">
        <v>533.81996269019305</v>
      </c>
      <c r="H22" s="10">
        <v>1409.8582041986954</v>
      </c>
      <c r="I22" s="11">
        <v>4.9025505075481792</v>
      </c>
      <c r="J22" s="12">
        <v>0</v>
      </c>
      <c r="K22" s="12">
        <v>0</v>
      </c>
      <c r="L22" s="12">
        <v>0</v>
      </c>
      <c r="M22" s="13">
        <v>0</v>
      </c>
      <c r="N22" s="10">
        <v>87.022861659530705</v>
      </c>
      <c r="O22" s="10">
        <v>87.388383552609184</v>
      </c>
      <c r="P22" s="10">
        <v>112.9771383404693</v>
      </c>
      <c r="Q22" s="11">
        <v>1004.2002973254151</v>
      </c>
      <c r="R22" s="12">
        <v>0</v>
      </c>
      <c r="S22" s="12">
        <v>0</v>
      </c>
      <c r="T22" s="12">
        <v>0</v>
      </c>
      <c r="U22" s="13">
        <v>0</v>
      </c>
    </row>
    <row r="23" spans="1:21" x14ac:dyDescent="0.25">
      <c r="A23" s="2">
        <v>1</v>
      </c>
      <c r="B23" s="2">
        <v>1</v>
      </c>
      <c r="C23" s="2">
        <v>10</v>
      </c>
      <c r="D23" s="9">
        <v>43719.627152777772</v>
      </c>
      <c r="E23" s="2">
        <v>3</v>
      </c>
      <c r="F23" s="10">
        <v>127.65156002432984</v>
      </c>
      <c r="G23" s="10">
        <v>645.06249609232214</v>
      </c>
      <c r="H23" s="10">
        <v>1652.8324416768344</v>
      </c>
      <c r="I23" s="11">
        <v>5.0533067983609135</v>
      </c>
      <c r="J23" s="12">
        <v>0</v>
      </c>
      <c r="K23" s="12">
        <v>0</v>
      </c>
      <c r="L23" s="12">
        <v>0</v>
      </c>
      <c r="M23" s="13">
        <v>0</v>
      </c>
      <c r="N23" s="10">
        <v>100</v>
      </c>
      <c r="O23" s="10">
        <v>100</v>
      </c>
      <c r="P23" s="10">
        <v>100</v>
      </c>
      <c r="Q23" s="11">
        <v>1000</v>
      </c>
      <c r="R23" s="12">
        <v>0</v>
      </c>
      <c r="S23" s="12">
        <v>0</v>
      </c>
      <c r="T23" s="12">
        <v>0</v>
      </c>
      <c r="U23" s="13">
        <v>0</v>
      </c>
    </row>
    <row r="24" spans="1:21" x14ac:dyDescent="0.25">
      <c r="A24" s="2">
        <v>2</v>
      </c>
      <c r="B24" s="2">
        <v>11</v>
      </c>
      <c r="C24" s="2">
        <v>20</v>
      </c>
      <c r="D24" s="9">
        <v>43719.631655092599</v>
      </c>
      <c r="E24" s="2">
        <v>3</v>
      </c>
      <c r="F24" s="10">
        <v>132.92596310638177</v>
      </c>
      <c r="G24" s="10">
        <v>658.57723428266115</v>
      </c>
      <c r="H24" s="10">
        <v>1721.1254145385381</v>
      </c>
      <c r="I24" s="11">
        <v>4.9544665232599909</v>
      </c>
      <c r="J24" s="12">
        <v>0</v>
      </c>
      <c r="K24" s="12">
        <v>0</v>
      </c>
      <c r="L24" s="12">
        <v>0</v>
      </c>
      <c r="M24" s="13">
        <v>0</v>
      </c>
      <c r="N24" s="10">
        <v>104.13187514594154</v>
      </c>
      <c r="O24" s="10">
        <v>102.09510524518306</v>
      </c>
      <c r="P24" s="10">
        <v>104.13187514594154</v>
      </c>
      <c r="Q24" s="11">
        <v>980.44047609913946</v>
      </c>
      <c r="R24" s="12">
        <v>0</v>
      </c>
      <c r="S24" s="12">
        <v>0</v>
      </c>
      <c r="T24" s="12">
        <v>0</v>
      </c>
      <c r="U24" s="13">
        <v>0</v>
      </c>
    </row>
    <row r="25" spans="1:21" x14ac:dyDescent="0.25">
      <c r="A25" s="2">
        <v>3</v>
      </c>
      <c r="B25" s="2">
        <v>21</v>
      </c>
      <c r="C25" s="2">
        <v>30</v>
      </c>
      <c r="D25" s="9">
        <v>43719.636151620369</v>
      </c>
      <c r="E25" s="2">
        <v>3</v>
      </c>
      <c r="F25" s="10">
        <v>130.91554750739266</v>
      </c>
      <c r="G25" s="10">
        <v>653.08866301179694</v>
      </c>
      <c r="H25" s="10">
        <v>1695.0945526937705</v>
      </c>
      <c r="I25" s="11">
        <v>4.9886256861502085</v>
      </c>
      <c r="J25" s="12">
        <v>0</v>
      </c>
      <c r="K25" s="12">
        <v>0</v>
      </c>
      <c r="L25" s="12">
        <v>0</v>
      </c>
      <c r="M25" s="13">
        <v>0</v>
      </c>
      <c r="N25" s="10">
        <v>102.55695071994477</v>
      </c>
      <c r="O25" s="10">
        <v>101.24424640528568</v>
      </c>
      <c r="P25" s="10">
        <v>102.55695071994475</v>
      </c>
      <c r="Q25" s="11">
        <v>987.20024039868599</v>
      </c>
      <c r="R25" s="12">
        <v>0</v>
      </c>
      <c r="S25" s="12">
        <v>0</v>
      </c>
      <c r="T25" s="12">
        <v>0</v>
      </c>
      <c r="U25" s="13">
        <v>0</v>
      </c>
    </row>
    <row r="26" spans="1:21" x14ac:dyDescent="0.25">
      <c r="A26" s="2">
        <v>4</v>
      </c>
      <c r="B26" s="2">
        <v>31</v>
      </c>
      <c r="C26" s="2">
        <v>40</v>
      </c>
      <c r="D26" s="9">
        <v>43719.640659722223</v>
      </c>
      <c r="E26" s="2">
        <v>3</v>
      </c>
      <c r="F26" s="10">
        <v>129.74151460018555</v>
      </c>
      <c r="G26" s="10">
        <v>644.89641220879412</v>
      </c>
      <c r="H26" s="10">
        <v>1679.8931742205407</v>
      </c>
      <c r="I26" s="11">
        <v>4.970624970705189</v>
      </c>
      <c r="J26" s="12">
        <v>0</v>
      </c>
      <c r="K26" s="12">
        <v>0</v>
      </c>
      <c r="L26" s="12">
        <v>0</v>
      </c>
      <c r="M26" s="13">
        <v>0</v>
      </c>
      <c r="N26" s="10">
        <v>101.63723386965061</v>
      </c>
      <c r="O26" s="10">
        <v>99.974253055396318</v>
      </c>
      <c r="P26" s="10">
        <v>101.63723386965061</v>
      </c>
      <c r="Q26" s="11">
        <v>983.63807483793721</v>
      </c>
      <c r="R26" s="12">
        <v>0</v>
      </c>
      <c r="S26" s="12">
        <v>0</v>
      </c>
      <c r="T26" s="12">
        <v>0</v>
      </c>
      <c r="U26" s="13">
        <v>0</v>
      </c>
    </row>
    <row r="27" spans="1:21" x14ac:dyDescent="0.25">
      <c r="A27" s="2">
        <v>5</v>
      </c>
      <c r="B27" s="2">
        <v>41</v>
      </c>
      <c r="C27" s="2">
        <v>50</v>
      </c>
      <c r="D27" s="9">
        <v>43719.645173611105</v>
      </c>
      <c r="E27" s="2">
        <v>3</v>
      </c>
      <c r="F27" s="10">
        <v>127.96770314191345</v>
      </c>
      <c r="G27" s="10">
        <v>624.79469145790279</v>
      </c>
      <c r="H27" s="10">
        <v>1656.9258628685177</v>
      </c>
      <c r="I27" s="11">
        <v>4.8824404605044665</v>
      </c>
      <c r="J27" s="12">
        <v>0</v>
      </c>
      <c r="K27" s="12">
        <v>0</v>
      </c>
      <c r="L27" s="12">
        <v>0</v>
      </c>
      <c r="M27" s="13">
        <v>0</v>
      </c>
      <c r="N27" s="10">
        <v>100.24766099021693</v>
      </c>
      <c r="O27" s="10">
        <v>96.85800914528464</v>
      </c>
      <c r="P27" s="10">
        <v>100.24766099021691</v>
      </c>
      <c r="Q27" s="11">
        <v>966.18722260998106</v>
      </c>
      <c r="R27" s="12">
        <v>0</v>
      </c>
      <c r="S27" s="12">
        <v>0</v>
      </c>
      <c r="T27" s="12">
        <v>0</v>
      </c>
      <c r="U27" s="13">
        <v>0</v>
      </c>
    </row>
    <row r="28" spans="1:21" x14ac:dyDescent="0.25">
      <c r="A28" s="2">
        <v>6</v>
      </c>
      <c r="B28" s="2">
        <v>51</v>
      </c>
      <c r="C28" s="2">
        <v>60</v>
      </c>
      <c r="D28" s="9">
        <v>43719.649675925932</v>
      </c>
      <c r="E28" s="2">
        <v>3</v>
      </c>
      <c r="F28" s="10">
        <v>126.84128428867412</v>
      </c>
      <c r="G28" s="10">
        <v>611.62836590368954</v>
      </c>
      <c r="H28" s="10">
        <v>1642.3409911819083</v>
      </c>
      <c r="I28" s="11">
        <v>4.8219975801546102</v>
      </c>
      <c r="J28" s="12">
        <v>0</v>
      </c>
      <c r="K28" s="12">
        <v>0</v>
      </c>
      <c r="L28" s="12">
        <v>0</v>
      </c>
      <c r="M28" s="13">
        <v>0</v>
      </c>
      <c r="N28" s="10">
        <v>99.365244157218854</v>
      </c>
      <c r="O28" s="10">
        <v>94.816916129650878</v>
      </c>
      <c r="P28" s="10">
        <v>100.63475584278115</v>
      </c>
      <c r="Q28" s="11">
        <v>954.22616764900738</v>
      </c>
      <c r="R28" s="12">
        <v>0</v>
      </c>
      <c r="S28" s="12">
        <v>0</v>
      </c>
      <c r="T28" s="12">
        <v>0</v>
      </c>
      <c r="U28" s="13">
        <v>0</v>
      </c>
    </row>
    <row r="29" spans="1:21" x14ac:dyDescent="0.25">
      <c r="A29" s="2">
        <v>7</v>
      </c>
      <c r="B29" s="2">
        <v>61</v>
      </c>
      <c r="C29" s="2">
        <v>70</v>
      </c>
      <c r="D29" s="9">
        <v>43719.65416666666</v>
      </c>
      <c r="E29" s="2">
        <v>3</v>
      </c>
      <c r="F29" s="10">
        <v>124.85432298937775</v>
      </c>
      <c r="G29" s="10">
        <v>611.42414946613667</v>
      </c>
      <c r="H29" s="10">
        <v>1616.6138156173679</v>
      </c>
      <c r="I29" s="11">
        <v>4.8971003552528565</v>
      </c>
      <c r="J29" s="12">
        <v>0</v>
      </c>
      <c r="K29" s="12">
        <v>0</v>
      </c>
      <c r="L29" s="12">
        <v>0</v>
      </c>
      <c r="M29" s="13">
        <v>0</v>
      </c>
      <c r="N29" s="10">
        <v>97.808693419478033</v>
      </c>
      <c r="O29" s="10">
        <v>94.785257733946594</v>
      </c>
      <c r="P29" s="10">
        <v>102.19130658052197</v>
      </c>
      <c r="Q29" s="11">
        <v>969.08827242416316</v>
      </c>
      <c r="R29" s="12">
        <v>0</v>
      </c>
      <c r="S29" s="12">
        <v>0</v>
      </c>
      <c r="T29" s="12">
        <v>0</v>
      </c>
      <c r="U29" s="13">
        <v>0</v>
      </c>
    </row>
    <row r="30" spans="1:21" x14ac:dyDescent="0.25">
      <c r="A30" s="2">
        <v>1</v>
      </c>
      <c r="B30" s="2">
        <v>1</v>
      </c>
      <c r="C30" s="2">
        <v>10</v>
      </c>
      <c r="D30" s="9">
        <v>43719.627152777772</v>
      </c>
      <c r="E30" s="2">
        <v>4</v>
      </c>
      <c r="F30" s="10">
        <v>104.89451955634419</v>
      </c>
      <c r="G30" s="10">
        <v>682.73315143997525</v>
      </c>
      <c r="H30" s="10">
        <v>1358.1742741239252</v>
      </c>
      <c r="I30" s="11">
        <v>6.508759030763704</v>
      </c>
      <c r="J30" s="12">
        <v>0</v>
      </c>
      <c r="K30" s="12">
        <v>0</v>
      </c>
      <c r="L30" s="12">
        <v>0</v>
      </c>
      <c r="M30" s="13">
        <v>0</v>
      </c>
      <c r="N30" s="10">
        <v>100</v>
      </c>
      <c r="O30" s="10">
        <v>100</v>
      </c>
      <c r="P30" s="10">
        <v>100</v>
      </c>
      <c r="Q30" s="11">
        <v>1000</v>
      </c>
      <c r="R30" s="12">
        <v>0</v>
      </c>
      <c r="S30" s="12">
        <v>0</v>
      </c>
      <c r="T30" s="12">
        <v>0</v>
      </c>
      <c r="U30" s="13">
        <v>0</v>
      </c>
    </row>
    <row r="31" spans="1:21" x14ac:dyDescent="0.25">
      <c r="A31" s="2">
        <v>2</v>
      </c>
      <c r="B31" s="2">
        <v>11</v>
      </c>
      <c r="C31" s="2">
        <v>20</v>
      </c>
      <c r="D31" s="9">
        <v>43719.631655092599</v>
      </c>
      <c r="E31" s="2">
        <v>4</v>
      </c>
      <c r="F31" s="10">
        <v>108.28106069691695</v>
      </c>
      <c r="G31" s="10">
        <v>675.96174027500274</v>
      </c>
      <c r="H31" s="10">
        <v>1402.0232099390855</v>
      </c>
      <c r="I31" s="11">
        <v>6.2426590201867977</v>
      </c>
      <c r="J31" s="12">
        <v>0</v>
      </c>
      <c r="K31" s="12">
        <v>0</v>
      </c>
      <c r="L31" s="12">
        <v>0</v>
      </c>
      <c r="M31" s="13">
        <v>0</v>
      </c>
      <c r="N31" s="10">
        <v>103.22852056989848</v>
      </c>
      <c r="O31" s="10">
        <v>99.008190659748877</v>
      </c>
      <c r="P31" s="10">
        <v>103.22852056989848</v>
      </c>
      <c r="Q31" s="11">
        <v>959.11662894275514</v>
      </c>
      <c r="R31" s="12">
        <v>0</v>
      </c>
      <c r="S31" s="12">
        <v>0</v>
      </c>
      <c r="T31" s="12">
        <v>0</v>
      </c>
      <c r="U31" s="13">
        <v>0</v>
      </c>
    </row>
    <row r="32" spans="1:21" x14ac:dyDescent="0.25">
      <c r="A32" s="2">
        <v>3</v>
      </c>
      <c r="B32" s="2">
        <v>21</v>
      </c>
      <c r="C32" s="2">
        <v>30</v>
      </c>
      <c r="D32" s="9">
        <v>43719.636151620369</v>
      </c>
      <c r="E32" s="2">
        <v>4</v>
      </c>
      <c r="F32" s="10">
        <v>103.1020120307215</v>
      </c>
      <c r="G32" s="10">
        <v>664.10574214220048</v>
      </c>
      <c r="H32" s="10">
        <v>1334.9648860856248</v>
      </c>
      <c r="I32" s="11">
        <v>6.4412490994289779</v>
      </c>
      <c r="J32" s="12">
        <v>0</v>
      </c>
      <c r="K32" s="12">
        <v>0</v>
      </c>
      <c r="L32" s="12">
        <v>0</v>
      </c>
      <c r="M32" s="13">
        <v>0</v>
      </c>
      <c r="N32" s="10">
        <v>98.291133289704575</v>
      </c>
      <c r="O32" s="10">
        <v>97.271641305466559</v>
      </c>
      <c r="P32" s="10">
        <v>101.70886671029544</v>
      </c>
      <c r="Q32" s="11">
        <v>989.62783365989719</v>
      </c>
      <c r="R32" s="12">
        <v>0</v>
      </c>
      <c r="S32" s="12">
        <v>0</v>
      </c>
      <c r="T32" s="12">
        <v>0</v>
      </c>
      <c r="U32" s="13">
        <v>0</v>
      </c>
    </row>
    <row r="33" spans="1:21" x14ac:dyDescent="0.25">
      <c r="A33" s="2">
        <v>4</v>
      </c>
      <c r="B33" s="2">
        <v>31</v>
      </c>
      <c r="C33" s="2">
        <v>40</v>
      </c>
      <c r="D33" s="9">
        <v>43719.640659722223</v>
      </c>
      <c r="E33" s="2">
        <v>4</v>
      </c>
      <c r="F33" s="10">
        <v>97.460431108601966</v>
      </c>
      <c r="G33" s="10">
        <v>649.41751366891719</v>
      </c>
      <c r="H33" s="10">
        <v>1261.9176944285305</v>
      </c>
      <c r="I33" s="11">
        <v>6.6633966860382472</v>
      </c>
      <c r="J33" s="12">
        <v>0</v>
      </c>
      <c r="K33" s="12">
        <v>0</v>
      </c>
      <c r="L33" s="12">
        <v>0</v>
      </c>
      <c r="M33" s="13">
        <v>0</v>
      </c>
      <c r="N33" s="10">
        <v>92.912796131594845</v>
      </c>
      <c r="O33" s="10">
        <v>95.120254860806028</v>
      </c>
      <c r="P33" s="10">
        <v>107.08720386840517</v>
      </c>
      <c r="Q33" s="11">
        <v>1023.7583930429206</v>
      </c>
      <c r="R33" s="12">
        <v>0</v>
      </c>
      <c r="S33" s="12">
        <v>0</v>
      </c>
      <c r="T33" s="12">
        <v>0</v>
      </c>
      <c r="U33" s="13">
        <v>0</v>
      </c>
    </row>
    <row r="34" spans="1:21" x14ac:dyDescent="0.25">
      <c r="A34" s="2">
        <v>5</v>
      </c>
      <c r="B34" s="2">
        <v>41</v>
      </c>
      <c r="C34" s="2">
        <v>50</v>
      </c>
      <c r="D34" s="9">
        <v>43719.645173611105</v>
      </c>
      <c r="E34" s="2">
        <v>4</v>
      </c>
      <c r="F34" s="10">
        <v>95.598689999824074</v>
      </c>
      <c r="G34" s="10">
        <v>630.36611975806818</v>
      </c>
      <c r="H34" s="10">
        <v>1237.8118699324962</v>
      </c>
      <c r="I34" s="11">
        <v>6.593878219034468</v>
      </c>
      <c r="J34" s="12">
        <v>0</v>
      </c>
      <c r="K34" s="12">
        <v>0</v>
      </c>
      <c r="L34" s="12">
        <v>0</v>
      </c>
      <c r="M34" s="13">
        <v>0</v>
      </c>
      <c r="N34" s="10">
        <v>91.13792637037929</v>
      </c>
      <c r="O34" s="10">
        <v>92.329795093228157</v>
      </c>
      <c r="P34" s="10">
        <v>108.86207362962072</v>
      </c>
      <c r="Q34" s="11">
        <v>1013.0776370531537</v>
      </c>
      <c r="R34" s="12">
        <v>0</v>
      </c>
      <c r="S34" s="12">
        <v>0</v>
      </c>
      <c r="T34" s="12">
        <v>0</v>
      </c>
      <c r="U34" s="13">
        <v>0</v>
      </c>
    </row>
    <row r="35" spans="1:21" x14ac:dyDescent="0.25">
      <c r="A35" s="2">
        <v>6</v>
      </c>
      <c r="B35" s="2">
        <v>51</v>
      </c>
      <c r="C35" s="2">
        <v>60</v>
      </c>
      <c r="D35" s="9">
        <v>43719.649675925932</v>
      </c>
      <c r="E35" s="2">
        <v>4</v>
      </c>
      <c r="F35" s="10">
        <v>91.660650929960198</v>
      </c>
      <c r="G35" s="10">
        <v>616.66725183184963</v>
      </c>
      <c r="H35" s="10">
        <v>1186.8221387453389</v>
      </c>
      <c r="I35" s="11">
        <v>6.7277206257574784</v>
      </c>
      <c r="J35" s="12">
        <v>0</v>
      </c>
      <c r="K35" s="12">
        <v>0</v>
      </c>
      <c r="L35" s="12">
        <v>0</v>
      </c>
      <c r="M35" s="13">
        <v>0</v>
      </c>
      <c r="N35" s="10">
        <v>87.383641507337842</v>
      </c>
      <c r="O35" s="10">
        <v>90.323320397027175</v>
      </c>
      <c r="P35" s="10">
        <v>112.61635849266214</v>
      </c>
      <c r="Q35" s="11">
        <v>1033.6410664396778</v>
      </c>
      <c r="R35" s="12">
        <v>0</v>
      </c>
      <c r="S35" s="12">
        <v>0</v>
      </c>
      <c r="T35" s="12">
        <v>0</v>
      </c>
      <c r="U35" s="13">
        <v>0</v>
      </c>
    </row>
    <row r="36" spans="1:21" x14ac:dyDescent="0.25">
      <c r="A36" s="2">
        <v>7</v>
      </c>
      <c r="B36" s="2">
        <v>61</v>
      </c>
      <c r="C36" s="2">
        <v>70</v>
      </c>
      <c r="D36" s="9">
        <v>43719.65416666666</v>
      </c>
      <c r="E36" s="2">
        <v>4</v>
      </c>
      <c r="F36" s="10">
        <v>88.740879018245295</v>
      </c>
      <c r="G36" s="10">
        <v>609.39699336426463</v>
      </c>
      <c r="H36" s="10">
        <v>1149.0169310607682</v>
      </c>
      <c r="I36" s="11">
        <v>6.8671507438975388</v>
      </c>
      <c r="J36" s="12">
        <v>0</v>
      </c>
      <c r="K36" s="12">
        <v>0</v>
      </c>
      <c r="L36" s="12">
        <v>0</v>
      </c>
      <c r="M36" s="13">
        <v>0</v>
      </c>
      <c r="N36" s="10">
        <v>84.600110085425428</v>
      </c>
      <c r="O36" s="10">
        <v>89.258444837337265</v>
      </c>
      <c r="P36" s="10">
        <v>115.39988991457459</v>
      </c>
      <c r="Q36" s="11">
        <v>1055.0629868827366</v>
      </c>
      <c r="R36" s="12">
        <v>0</v>
      </c>
      <c r="S36" s="12">
        <v>0</v>
      </c>
      <c r="T36" s="12">
        <v>0</v>
      </c>
      <c r="U36" s="13">
        <v>0</v>
      </c>
    </row>
    <row r="37" spans="1:21" x14ac:dyDescent="0.25">
      <c r="A37" s="2">
        <v>1</v>
      </c>
      <c r="B37" s="2">
        <v>1</v>
      </c>
      <c r="C37" s="2">
        <v>10</v>
      </c>
      <c r="D37" s="9">
        <v>43719.627152777772</v>
      </c>
      <c r="E37" s="2">
        <v>5</v>
      </c>
      <c r="F37" s="10">
        <v>101.38874114017659</v>
      </c>
      <c r="G37" s="10">
        <v>557.2410341258892</v>
      </c>
      <c r="H37" s="10">
        <v>1312.7814540246811</v>
      </c>
      <c r="I37" s="11">
        <v>5.4960839621774857</v>
      </c>
      <c r="J37" s="12">
        <v>0</v>
      </c>
      <c r="K37" s="12">
        <v>0</v>
      </c>
      <c r="L37" s="12">
        <v>0</v>
      </c>
      <c r="M37" s="13">
        <v>0</v>
      </c>
      <c r="N37" s="10">
        <v>100</v>
      </c>
      <c r="O37" s="10">
        <v>100</v>
      </c>
      <c r="P37" s="10">
        <v>100</v>
      </c>
      <c r="Q37" s="11">
        <v>999.99999999999989</v>
      </c>
      <c r="R37" s="12">
        <v>0</v>
      </c>
      <c r="S37" s="12">
        <v>0</v>
      </c>
      <c r="T37" s="12">
        <v>0</v>
      </c>
      <c r="U37" s="13">
        <v>0</v>
      </c>
    </row>
    <row r="38" spans="1:21" x14ac:dyDescent="0.25">
      <c r="A38" s="2">
        <v>2</v>
      </c>
      <c r="B38" s="2">
        <v>11</v>
      </c>
      <c r="C38" s="2">
        <v>20</v>
      </c>
      <c r="D38" s="9">
        <v>43719.631655092599</v>
      </c>
      <c r="E38" s="2">
        <v>5</v>
      </c>
      <c r="F38" s="10">
        <v>127.99091900282443</v>
      </c>
      <c r="G38" s="10">
        <v>582.98185138505323</v>
      </c>
      <c r="H38" s="10">
        <v>1657.2264618433192</v>
      </c>
      <c r="I38" s="11">
        <v>4.5548688604399219</v>
      </c>
      <c r="J38" s="12">
        <v>0</v>
      </c>
      <c r="K38" s="12">
        <v>0</v>
      </c>
      <c r="L38" s="12">
        <v>0</v>
      </c>
      <c r="M38" s="13">
        <v>0</v>
      </c>
      <c r="N38" s="10">
        <v>126.23780270224341</v>
      </c>
      <c r="O38" s="10">
        <v>104.61933269138051</v>
      </c>
      <c r="P38" s="10">
        <v>126.2378027022434</v>
      </c>
      <c r="Q38" s="11">
        <v>828.7480489354341</v>
      </c>
      <c r="R38" s="12">
        <v>0</v>
      </c>
      <c r="S38" s="12">
        <v>0</v>
      </c>
      <c r="T38" s="12">
        <v>0</v>
      </c>
      <c r="U38" s="13">
        <v>0</v>
      </c>
    </row>
    <row r="39" spans="1:21" x14ac:dyDescent="0.25">
      <c r="A39" s="2">
        <v>3</v>
      </c>
      <c r="B39" s="2">
        <v>21</v>
      </c>
      <c r="C39" s="2">
        <v>30</v>
      </c>
      <c r="D39" s="9">
        <v>43719.636151620369</v>
      </c>
      <c r="E39" s="2">
        <v>5</v>
      </c>
      <c r="F39" s="10">
        <v>127.58333338861644</v>
      </c>
      <c r="G39" s="10">
        <v>578.88319159757702</v>
      </c>
      <c r="H39" s="10">
        <v>1651.949043174912</v>
      </c>
      <c r="I39" s="11">
        <v>4.5372947721495072</v>
      </c>
      <c r="J39" s="12">
        <v>0</v>
      </c>
      <c r="K39" s="12">
        <v>0</v>
      </c>
      <c r="L39" s="12">
        <v>0</v>
      </c>
      <c r="M39" s="13">
        <v>0</v>
      </c>
      <c r="N39" s="10">
        <v>125.83579986679595</v>
      </c>
      <c r="O39" s="10">
        <v>103.88380541745936</v>
      </c>
      <c r="P39" s="10">
        <v>125.83579986679598</v>
      </c>
      <c r="Q39" s="11">
        <v>825.55048346675596</v>
      </c>
      <c r="R39" s="12">
        <v>0</v>
      </c>
      <c r="S39" s="12">
        <v>0</v>
      </c>
      <c r="T39" s="12">
        <v>0</v>
      </c>
      <c r="U39" s="13">
        <v>0</v>
      </c>
    </row>
    <row r="40" spans="1:21" x14ac:dyDescent="0.25">
      <c r="A40" s="2">
        <v>4</v>
      </c>
      <c r="B40" s="2">
        <v>31</v>
      </c>
      <c r="C40" s="2">
        <v>40</v>
      </c>
      <c r="D40" s="9">
        <v>43719.640659722223</v>
      </c>
      <c r="E40" s="2">
        <v>5</v>
      </c>
      <c r="F40" s="10">
        <v>128.72009967597563</v>
      </c>
      <c r="G40" s="10">
        <v>575.74577612655025</v>
      </c>
      <c r="H40" s="10">
        <v>1666.667893441949</v>
      </c>
      <c r="I40" s="11">
        <v>4.4728506082256221</v>
      </c>
      <c r="J40" s="12">
        <v>0</v>
      </c>
      <c r="K40" s="12">
        <v>0</v>
      </c>
      <c r="L40" s="12">
        <v>0</v>
      </c>
      <c r="M40" s="13">
        <v>0</v>
      </c>
      <c r="N40" s="10">
        <v>126.95699564709226</v>
      </c>
      <c r="O40" s="10">
        <v>103.32077877747972</v>
      </c>
      <c r="P40" s="10">
        <v>126.95699564709227</v>
      </c>
      <c r="Q40" s="11">
        <v>813.82501413852663</v>
      </c>
      <c r="R40" s="12">
        <v>0</v>
      </c>
      <c r="S40" s="12">
        <v>0</v>
      </c>
      <c r="T40" s="12">
        <v>0</v>
      </c>
      <c r="U40" s="13">
        <v>0</v>
      </c>
    </row>
    <row r="41" spans="1:21" x14ac:dyDescent="0.25">
      <c r="A41" s="2">
        <v>5</v>
      </c>
      <c r="B41" s="2">
        <v>41</v>
      </c>
      <c r="C41" s="2">
        <v>50</v>
      </c>
      <c r="D41" s="9">
        <v>43719.645173611105</v>
      </c>
      <c r="E41" s="2">
        <v>5</v>
      </c>
      <c r="F41" s="10">
        <v>125.92584077149392</v>
      </c>
      <c r="G41" s="10">
        <v>566.52401464515879</v>
      </c>
      <c r="H41" s="10">
        <v>1630.4878282168045</v>
      </c>
      <c r="I41" s="11">
        <v>4.4988702173780037</v>
      </c>
      <c r="J41" s="12">
        <v>0</v>
      </c>
      <c r="K41" s="12">
        <v>0</v>
      </c>
      <c r="L41" s="12">
        <v>0</v>
      </c>
      <c r="M41" s="13">
        <v>0</v>
      </c>
      <c r="N41" s="10">
        <v>124.20101024569698</v>
      </c>
      <c r="O41" s="10">
        <v>101.66588243700166</v>
      </c>
      <c r="P41" s="10">
        <v>124.20101024569702</v>
      </c>
      <c r="Q41" s="11">
        <v>818.55922295546634</v>
      </c>
      <c r="R41" s="12">
        <v>0</v>
      </c>
      <c r="S41" s="12">
        <v>0</v>
      </c>
      <c r="T41" s="12">
        <v>0</v>
      </c>
      <c r="U41" s="13">
        <v>0</v>
      </c>
    </row>
    <row r="42" spans="1:21" x14ac:dyDescent="0.25">
      <c r="A42" s="2">
        <v>6</v>
      </c>
      <c r="B42" s="2">
        <v>51</v>
      </c>
      <c r="C42" s="2">
        <v>60</v>
      </c>
      <c r="D42" s="9">
        <v>43719.649675925932</v>
      </c>
      <c r="E42" s="2">
        <v>5</v>
      </c>
      <c r="F42" s="10">
        <v>122.45302294188443</v>
      </c>
      <c r="G42" s="10">
        <v>561.96812794894697</v>
      </c>
      <c r="H42" s="10">
        <v>1585.5217818032836</v>
      </c>
      <c r="I42" s="11">
        <v>4.5892548378789648</v>
      </c>
      <c r="J42" s="12">
        <v>0</v>
      </c>
      <c r="K42" s="12">
        <v>0</v>
      </c>
      <c r="L42" s="12">
        <v>0</v>
      </c>
      <c r="M42" s="13">
        <v>0</v>
      </c>
      <c r="N42" s="10">
        <v>120.77576027163123</v>
      </c>
      <c r="O42" s="10">
        <v>100.84830325363114</v>
      </c>
      <c r="P42" s="10">
        <v>120.77576027163123</v>
      </c>
      <c r="Q42" s="11">
        <v>835.00449946924653</v>
      </c>
      <c r="R42" s="12">
        <v>0</v>
      </c>
      <c r="S42" s="12">
        <v>0</v>
      </c>
      <c r="T42" s="12">
        <v>0</v>
      </c>
      <c r="U42" s="13">
        <v>0</v>
      </c>
    </row>
    <row r="43" spans="1:21" x14ac:dyDescent="0.25">
      <c r="A43" s="2">
        <v>7</v>
      </c>
      <c r="B43" s="2">
        <v>61</v>
      </c>
      <c r="C43" s="2">
        <v>70</v>
      </c>
      <c r="D43" s="9">
        <v>43719.65416666666</v>
      </c>
      <c r="E43" s="2">
        <v>5</v>
      </c>
      <c r="F43" s="10">
        <v>118.55538239213521</v>
      </c>
      <c r="G43" s="10">
        <v>562.9078846500953</v>
      </c>
      <c r="H43" s="10">
        <v>1535.0551306680152</v>
      </c>
      <c r="I43" s="11">
        <v>4.748058445699364</v>
      </c>
      <c r="J43" s="12">
        <v>0</v>
      </c>
      <c r="K43" s="12">
        <v>0</v>
      </c>
      <c r="L43" s="12">
        <v>0</v>
      </c>
      <c r="M43" s="13">
        <v>0</v>
      </c>
      <c r="N43" s="10">
        <v>116.9315064561504</v>
      </c>
      <c r="O43" s="10">
        <v>101.01694781560646</v>
      </c>
      <c r="P43" s="10">
        <v>116.9315064561504</v>
      </c>
      <c r="Q43" s="11">
        <v>863.89845540464376</v>
      </c>
      <c r="R43" s="12">
        <v>0</v>
      </c>
      <c r="S43" s="12">
        <v>0</v>
      </c>
      <c r="T43" s="12">
        <v>0</v>
      </c>
      <c r="U43" s="13">
        <v>0</v>
      </c>
    </row>
    <row r="44" spans="1:21" x14ac:dyDescent="0.25">
      <c r="A44" s="2">
        <v>1</v>
      </c>
      <c r="B44" s="2">
        <v>1</v>
      </c>
      <c r="C44" s="2">
        <v>10</v>
      </c>
      <c r="D44" s="9">
        <v>43719.627152777772</v>
      </c>
      <c r="E44" s="2">
        <v>6</v>
      </c>
      <c r="F44" s="10">
        <v>69.197127036048045</v>
      </c>
      <c r="G44" s="10">
        <v>560.40552780839255</v>
      </c>
      <c r="H44" s="10">
        <v>895.96442389121387</v>
      </c>
      <c r="I44" s="11">
        <v>8.0986820091020668</v>
      </c>
      <c r="J44" s="12">
        <v>0</v>
      </c>
      <c r="K44" s="12">
        <v>0</v>
      </c>
      <c r="L44" s="12">
        <v>0</v>
      </c>
      <c r="M44" s="13">
        <v>0</v>
      </c>
      <c r="N44" s="10">
        <v>100</v>
      </c>
      <c r="O44" s="10">
        <v>100</v>
      </c>
      <c r="P44" s="10">
        <v>100</v>
      </c>
      <c r="Q44" s="11">
        <v>1000</v>
      </c>
      <c r="R44" s="12">
        <v>0</v>
      </c>
      <c r="S44" s="12">
        <v>0</v>
      </c>
      <c r="T44" s="12">
        <v>0</v>
      </c>
      <c r="U44" s="13">
        <v>0</v>
      </c>
    </row>
    <row r="45" spans="1:21" x14ac:dyDescent="0.25">
      <c r="A45" s="2">
        <v>2</v>
      </c>
      <c r="B45" s="2">
        <v>11</v>
      </c>
      <c r="C45" s="2">
        <v>20</v>
      </c>
      <c r="D45" s="9">
        <v>43719.631655092599</v>
      </c>
      <c r="E45" s="2">
        <v>6</v>
      </c>
      <c r="F45" s="10">
        <v>81.920150930571268</v>
      </c>
      <c r="G45" s="10">
        <v>502.01542991099598</v>
      </c>
      <c r="H45" s="10">
        <v>1060.7021415116603</v>
      </c>
      <c r="I45" s="11">
        <v>4.9074058744314417</v>
      </c>
      <c r="J45" s="12">
        <v>0</v>
      </c>
      <c r="K45" s="12">
        <v>0</v>
      </c>
      <c r="L45" s="12">
        <v>0</v>
      </c>
      <c r="M45" s="13">
        <v>0</v>
      </c>
      <c r="N45" s="10">
        <v>118.38663603460762</v>
      </c>
      <c r="O45" s="10">
        <v>71.736521137323308</v>
      </c>
      <c r="P45" s="10">
        <v>118.38663603460762</v>
      </c>
      <c r="Q45" s="11">
        <v>605.95117439060243</v>
      </c>
      <c r="R45" s="12">
        <v>0</v>
      </c>
      <c r="S45" s="12">
        <v>0</v>
      </c>
      <c r="T45" s="12">
        <v>0</v>
      </c>
      <c r="U45" s="13">
        <v>0</v>
      </c>
    </row>
    <row r="46" spans="1:21" x14ac:dyDescent="0.25">
      <c r="A46" s="2">
        <v>3</v>
      </c>
      <c r="B46" s="2">
        <v>21</v>
      </c>
      <c r="C46" s="2">
        <v>30</v>
      </c>
      <c r="D46" s="9">
        <v>43719.636151620369</v>
      </c>
      <c r="E46" s="2">
        <v>6</v>
      </c>
      <c r="F46" s="10">
        <v>85.514192493565318</v>
      </c>
      <c r="G46" s="10">
        <v>503.39938534515699</v>
      </c>
      <c r="H46" s="10">
        <v>1107.2377928653866</v>
      </c>
      <c r="I46" s="11">
        <v>4.7173384157900076</v>
      </c>
      <c r="J46" s="12">
        <v>0</v>
      </c>
      <c r="K46" s="12">
        <v>0</v>
      </c>
      <c r="L46" s="12">
        <v>0</v>
      </c>
      <c r="M46" s="13">
        <v>0</v>
      </c>
      <c r="N46" s="10">
        <v>123.58055335016574</v>
      </c>
      <c r="O46" s="10">
        <v>71.98347720136745</v>
      </c>
      <c r="P46" s="10">
        <v>123.58055335016573</v>
      </c>
      <c r="Q46" s="11">
        <v>582.48223729345273</v>
      </c>
      <c r="R46" s="12">
        <v>0</v>
      </c>
      <c r="S46" s="12">
        <v>0</v>
      </c>
      <c r="T46" s="12">
        <v>0</v>
      </c>
      <c r="U46" s="13">
        <v>0</v>
      </c>
    </row>
    <row r="47" spans="1:21" x14ac:dyDescent="0.25">
      <c r="A47" s="2">
        <v>4</v>
      </c>
      <c r="B47" s="2">
        <v>31</v>
      </c>
      <c r="C47" s="2">
        <v>40</v>
      </c>
      <c r="D47" s="9">
        <v>43719.640659722223</v>
      </c>
      <c r="E47" s="2">
        <v>6</v>
      </c>
      <c r="F47" s="10">
        <v>88.383558044415039</v>
      </c>
      <c r="G47" s="10">
        <v>467.84762440843701</v>
      </c>
      <c r="H47" s="10">
        <v>1144.3903389726997</v>
      </c>
      <c r="I47" s="11">
        <v>4.1619463229075206</v>
      </c>
      <c r="J47" s="12">
        <v>0</v>
      </c>
      <c r="K47" s="12">
        <v>0</v>
      </c>
      <c r="L47" s="12">
        <v>0</v>
      </c>
      <c r="M47" s="13">
        <v>0</v>
      </c>
      <c r="N47" s="10">
        <v>127.72720751595926</v>
      </c>
      <c r="O47" s="10">
        <v>65.639542466149067</v>
      </c>
      <c r="P47" s="10">
        <v>127.72720751595926</v>
      </c>
      <c r="Q47" s="11">
        <v>513.9041535684363</v>
      </c>
      <c r="R47" s="12">
        <v>0</v>
      </c>
      <c r="S47" s="12">
        <v>0</v>
      </c>
      <c r="T47" s="12">
        <v>0</v>
      </c>
      <c r="U47" s="13">
        <v>0</v>
      </c>
    </row>
    <row r="48" spans="1:21" x14ac:dyDescent="0.25">
      <c r="A48" s="2">
        <v>5</v>
      </c>
      <c r="B48" s="2">
        <v>41</v>
      </c>
      <c r="C48" s="2">
        <v>50</v>
      </c>
      <c r="D48" s="9">
        <v>43719.645173611105</v>
      </c>
      <c r="E48" s="2">
        <v>6</v>
      </c>
      <c r="F48" s="10">
        <v>81.180103011343988</v>
      </c>
      <c r="G48" s="10">
        <v>462.16179777509802</v>
      </c>
      <c r="H48" s="10">
        <v>1051.120000807221</v>
      </c>
      <c r="I48" s="11">
        <v>4.4612138238416614</v>
      </c>
      <c r="J48" s="12">
        <v>0</v>
      </c>
      <c r="K48" s="12">
        <v>0</v>
      </c>
      <c r="L48" s="12">
        <v>0</v>
      </c>
      <c r="M48" s="13">
        <v>0</v>
      </c>
      <c r="N48" s="10">
        <v>117.31715822400176</v>
      </c>
      <c r="O48" s="10">
        <v>64.624951004930864</v>
      </c>
      <c r="P48" s="10">
        <v>117.31715822400173</v>
      </c>
      <c r="Q48" s="11">
        <v>550.85677136449192</v>
      </c>
      <c r="R48" s="12">
        <v>0</v>
      </c>
      <c r="S48" s="12">
        <v>0</v>
      </c>
      <c r="T48" s="12">
        <v>0</v>
      </c>
      <c r="U48" s="13">
        <v>0</v>
      </c>
    </row>
    <row r="49" spans="1:21" x14ac:dyDescent="0.25">
      <c r="A49" s="2">
        <v>6</v>
      </c>
      <c r="B49" s="2">
        <v>51</v>
      </c>
      <c r="C49" s="2">
        <v>60</v>
      </c>
      <c r="D49" s="9">
        <v>43719.649675925932</v>
      </c>
      <c r="E49" s="2">
        <v>6</v>
      </c>
      <c r="F49" s="10">
        <v>75.289189302373302</v>
      </c>
      <c r="G49" s="10">
        <v>444.64974996657799</v>
      </c>
      <c r="H49" s="10">
        <v>974.8444481430015</v>
      </c>
      <c r="I49" s="11">
        <v>4.5776791217980852</v>
      </c>
      <c r="J49" s="12">
        <v>0</v>
      </c>
      <c r="K49" s="12">
        <v>0</v>
      </c>
      <c r="L49" s="12">
        <v>0</v>
      </c>
      <c r="M49" s="13">
        <v>0</v>
      </c>
      <c r="N49" s="10">
        <v>108.80392369924783</v>
      </c>
      <c r="O49" s="10">
        <v>61.500062519800245</v>
      </c>
      <c r="P49" s="10">
        <v>108.8039236992478</v>
      </c>
      <c r="Q49" s="11">
        <v>565.23754317718044</v>
      </c>
      <c r="R49" s="12">
        <v>0</v>
      </c>
      <c r="S49" s="12">
        <v>0</v>
      </c>
      <c r="T49" s="12">
        <v>0</v>
      </c>
      <c r="U49" s="13">
        <v>0</v>
      </c>
    </row>
    <row r="50" spans="1:21" x14ac:dyDescent="0.25">
      <c r="A50" s="2">
        <v>7</v>
      </c>
      <c r="B50" s="2">
        <v>61</v>
      </c>
      <c r="C50" s="2">
        <v>70</v>
      </c>
      <c r="D50" s="9">
        <v>43719.65416666666</v>
      </c>
      <c r="E50" s="2">
        <v>6</v>
      </c>
      <c r="F50" s="10">
        <v>72.882710324403192</v>
      </c>
      <c r="G50" s="10">
        <v>442.80699493123802</v>
      </c>
      <c r="H50" s="10">
        <v>943.68535753538015</v>
      </c>
      <c r="I50" s="11">
        <v>4.7035434522864641</v>
      </c>
      <c r="J50" s="12">
        <v>0</v>
      </c>
      <c r="K50" s="12">
        <v>0</v>
      </c>
      <c r="L50" s="12">
        <v>0</v>
      </c>
      <c r="M50" s="13">
        <v>0</v>
      </c>
      <c r="N50" s="10">
        <v>105.32620853815962</v>
      </c>
      <c r="O50" s="10">
        <v>61.171237241693724</v>
      </c>
      <c r="P50" s="10">
        <v>105.32620853815959</v>
      </c>
      <c r="Q50" s="11">
        <v>580.77887821748959</v>
      </c>
      <c r="R50" s="12">
        <v>0</v>
      </c>
      <c r="S50" s="12">
        <v>0</v>
      </c>
      <c r="T50" s="12">
        <v>0</v>
      </c>
      <c r="U50" s="13">
        <v>0</v>
      </c>
    </row>
    <row r="51" spans="1:21" x14ac:dyDescent="0.25">
      <c r="A51" s="2">
        <v>1</v>
      </c>
      <c r="B51" s="2">
        <v>1</v>
      </c>
      <c r="C51" s="2">
        <v>10</v>
      </c>
      <c r="D51" s="9">
        <v>43719.627152777772</v>
      </c>
      <c r="E51" s="2">
        <v>7</v>
      </c>
      <c r="F51" s="10">
        <v>116.36650813436987</v>
      </c>
      <c r="G51" s="10">
        <v>730.97859203954408</v>
      </c>
      <c r="H51" s="10">
        <v>1506.713586050023</v>
      </c>
      <c r="I51" s="11">
        <v>6.2816922476996035</v>
      </c>
      <c r="J51" s="12">
        <v>0</v>
      </c>
      <c r="K51" s="12">
        <v>0</v>
      </c>
      <c r="L51" s="12">
        <v>0</v>
      </c>
      <c r="M51" s="13">
        <v>0</v>
      </c>
      <c r="N51" s="10">
        <v>100</v>
      </c>
      <c r="O51" s="10">
        <v>100</v>
      </c>
      <c r="P51" s="10">
        <v>100</v>
      </c>
      <c r="Q51" s="11">
        <v>1000.0000000000001</v>
      </c>
      <c r="R51" s="12">
        <v>0</v>
      </c>
      <c r="S51" s="12">
        <v>0</v>
      </c>
      <c r="T51" s="12">
        <v>0</v>
      </c>
      <c r="U51" s="13">
        <v>0</v>
      </c>
    </row>
    <row r="52" spans="1:21" x14ac:dyDescent="0.25">
      <c r="A52" s="2">
        <v>2</v>
      </c>
      <c r="B52" s="2">
        <v>11</v>
      </c>
      <c r="C52" s="2">
        <v>20</v>
      </c>
      <c r="D52" s="9">
        <v>43719.631655092599</v>
      </c>
      <c r="E52" s="2">
        <v>7</v>
      </c>
      <c r="F52" s="10">
        <v>119.54088456142135</v>
      </c>
      <c r="G52" s="10">
        <v>696.65190713394225</v>
      </c>
      <c r="H52" s="10">
        <v>1547.8154130839025</v>
      </c>
      <c r="I52" s="11">
        <v>5.8277292299606103</v>
      </c>
      <c r="J52" s="12">
        <v>0</v>
      </c>
      <c r="K52" s="12">
        <v>0</v>
      </c>
      <c r="L52" s="12">
        <v>0</v>
      </c>
      <c r="M52" s="13">
        <v>0</v>
      </c>
      <c r="N52" s="10">
        <v>102.72791241908367</v>
      </c>
      <c r="O52" s="10">
        <v>95.304009545638664</v>
      </c>
      <c r="P52" s="10">
        <v>102.72791241908368</v>
      </c>
      <c r="Q52" s="11">
        <v>927.73236894799527</v>
      </c>
      <c r="R52" s="12">
        <v>0</v>
      </c>
      <c r="S52" s="12">
        <v>0</v>
      </c>
      <c r="T52" s="12">
        <v>0</v>
      </c>
      <c r="U52" s="13">
        <v>0</v>
      </c>
    </row>
    <row r="53" spans="1:21" x14ac:dyDescent="0.25">
      <c r="A53" s="2">
        <v>3</v>
      </c>
      <c r="B53" s="2">
        <v>21</v>
      </c>
      <c r="C53" s="2">
        <v>30</v>
      </c>
      <c r="D53" s="9">
        <v>43719.636151620369</v>
      </c>
      <c r="E53" s="2">
        <v>7</v>
      </c>
      <c r="F53" s="10">
        <v>115.55446440805659</v>
      </c>
      <c r="G53" s="10">
        <v>684.12272047777287</v>
      </c>
      <c r="H53" s="10">
        <v>1496.1992436114745</v>
      </c>
      <c r="I53" s="11">
        <v>5.9203486769834832</v>
      </c>
      <c r="J53" s="12">
        <v>0</v>
      </c>
      <c r="K53" s="12">
        <v>0</v>
      </c>
      <c r="L53" s="12">
        <v>0</v>
      </c>
      <c r="M53" s="13">
        <v>0</v>
      </c>
      <c r="N53" s="10">
        <v>99.302167144711774</v>
      </c>
      <c r="O53" s="10">
        <v>93.589980326094633</v>
      </c>
      <c r="P53" s="10">
        <v>100.69783285528823</v>
      </c>
      <c r="Q53" s="11">
        <v>942.47671543469107</v>
      </c>
      <c r="R53" s="12">
        <v>0</v>
      </c>
      <c r="S53" s="12">
        <v>0</v>
      </c>
      <c r="T53" s="12">
        <v>0</v>
      </c>
      <c r="U53" s="13">
        <v>0</v>
      </c>
    </row>
    <row r="54" spans="1:21" x14ac:dyDescent="0.25">
      <c r="A54" s="2">
        <v>4</v>
      </c>
      <c r="B54" s="2">
        <v>31</v>
      </c>
      <c r="C54" s="2">
        <v>40</v>
      </c>
      <c r="D54" s="9">
        <v>43719.640659722223</v>
      </c>
      <c r="E54" s="2">
        <v>7</v>
      </c>
      <c r="F54" s="10">
        <v>112.80721615232729</v>
      </c>
      <c r="G54" s="10">
        <v>668.63324070641181</v>
      </c>
      <c r="H54" s="10">
        <v>1460.6278722820209</v>
      </c>
      <c r="I54" s="11">
        <v>5.927220469686393</v>
      </c>
      <c r="J54" s="12">
        <v>0</v>
      </c>
      <c r="K54" s="12">
        <v>0</v>
      </c>
      <c r="L54" s="12">
        <v>0</v>
      </c>
      <c r="M54" s="13">
        <v>0</v>
      </c>
      <c r="N54" s="10">
        <v>96.941308939224484</v>
      </c>
      <c r="O54" s="10">
        <v>91.470974388021546</v>
      </c>
      <c r="P54" s="10">
        <v>103.0586910607755</v>
      </c>
      <c r="Q54" s="11">
        <v>943.57065516174873</v>
      </c>
      <c r="R54" s="12">
        <v>0</v>
      </c>
      <c r="S54" s="12">
        <v>0</v>
      </c>
      <c r="T54" s="12">
        <v>0</v>
      </c>
      <c r="U54" s="13">
        <v>0</v>
      </c>
    </row>
    <row r="55" spans="1:21" x14ac:dyDescent="0.25">
      <c r="A55" s="2">
        <v>5</v>
      </c>
      <c r="B55" s="2">
        <v>41</v>
      </c>
      <c r="C55" s="2">
        <v>50</v>
      </c>
      <c r="D55" s="9">
        <v>43719.645173611105</v>
      </c>
      <c r="E55" s="2">
        <v>7</v>
      </c>
      <c r="F55" s="10">
        <v>105.97801527051642</v>
      </c>
      <c r="G55" s="10">
        <v>655.46650771159864</v>
      </c>
      <c r="H55" s="10">
        <v>1372.203376991609</v>
      </c>
      <c r="I55" s="11">
        <v>6.1849290726805339</v>
      </c>
      <c r="J55" s="12">
        <v>0</v>
      </c>
      <c r="K55" s="12">
        <v>0</v>
      </c>
      <c r="L55" s="12">
        <v>0</v>
      </c>
      <c r="M55" s="13">
        <v>0</v>
      </c>
      <c r="N55" s="10">
        <v>91.072609266699217</v>
      </c>
      <c r="O55" s="10">
        <v>89.669726972816676</v>
      </c>
      <c r="P55" s="10">
        <v>108.9273907333008</v>
      </c>
      <c r="Q55" s="11">
        <v>984.59600196833833</v>
      </c>
      <c r="R55" s="12">
        <v>0</v>
      </c>
      <c r="S55" s="12">
        <v>0</v>
      </c>
      <c r="T55" s="12">
        <v>0</v>
      </c>
      <c r="U55" s="13">
        <v>0</v>
      </c>
    </row>
    <row r="56" spans="1:21" x14ac:dyDescent="0.25">
      <c r="A56" s="2">
        <v>6</v>
      </c>
      <c r="B56" s="2">
        <v>51</v>
      </c>
      <c r="C56" s="2">
        <v>60</v>
      </c>
      <c r="D56" s="9">
        <v>43719.649675925932</v>
      </c>
      <c r="E56" s="2">
        <v>7</v>
      </c>
      <c r="F56" s="10">
        <v>102.76028987633981</v>
      </c>
      <c r="G56" s="10">
        <v>640.36044971375338</v>
      </c>
      <c r="H56" s="10">
        <v>1330.5402675169673</v>
      </c>
      <c r="I56" s="11">
        <v>6.2315944270335706</v>
      </c>
      <c r="J56" s="12">
        <v>0</v>
      </c>
      <c r="K56" s="12">
        <v>0</v>
      </c>
      <c r="L56" s="12">
        <v>0</v>
      </c>
      <c r="M56" s="13">
        <v>0</v>
      </c>
      <c r="N56" s="10">
        <v>88.307444748347365</v>
      </c>
      <c r="O56" s="10">
        <v>87.60317424988439</v>
      </c>
      <c r="P56" s="10">
        <v>111.69255525165264</v>
      </c>
      <c r="Q56" s="11">
        <v>992.02478907106922</v>
      </c>
      <c r="R56" s="12">
        <v>0</v>
      </c>
      <c r="S56" s="12">
        <v>0</v>
      </c>
      <c r="T56" s="12">
        <v>0</v>
      </c>
      <c r="U56" s="13">
        <v>0</v>
      </c>
    </row>
    <row r="57" spans="1:21" x14ac:dyDescent="0.25">
      <c r="A57" s="2">
        <v>7</v>
      </c>
      <c r="B57" s="2">
        <v>61</v>
      </c>
      <c r="C57" s="2">
        <v>70</v>
      </c>
      <c r="D57" s="9">
        <v>43719.65416666666</v>
      </c>
      <c r="E57" s="2">
        <v>7</v>
      </c>
      <c r="F57" s="10">
        <v>100.34656892488894</v>
      </c>
      <c r="G57" s="10">
        <v>637.6997490795768</v>
      </c>
      <c r="H57" s="10">
        <v>1299.2874078343068</v>
      </c>
      <c r="I57" s="11">
        <v>6.3549731287464901</v>
      </c>
      <c r="J57" s="12">
        <v>0</v>
      </c>
      <c r="K57" s="12">
        <v>0</v>
      </c>
      <c r="L57" s="12">
        <v>0</v>
      </c>
      <c r="M57" s="13">
        <v>0</v>
      </c>
      <c r="N57" s="10">
        <v>86.233204496449702</v>
      </c>
      <c r="O57" s="10">
        <v>87.239182655171234</v>
      </c>
      <c r="P57" s="10">
        <v>113.76679550355031</v>
      </c>
      <c r="Q57" s="11">
        <v>1011.6657865678986</v>
      </c>
      <c r="R57" s="12">
        <v>0</v>
      </c>
      <c r="S57" s="12">
        <v>0</v>
      </c>
      <c r="T57" s="12">
        <v>0</v>
      </c>
      <c r="U57" s="13">
        <v>0</v>
      </c>
    </row>
    <row r="58" spans="1:21" x14ac:dyDescent="0.25">
      <c r="A58" s="2">
        <v>1</v>
      </c>
      <c r="B58" s="2">
        <v>1</v>
      </c>
      <c r="C58" s="2">
        <v>10</v>
      </c>
      <c r="D58" s="9">
        <v>43719.627152777772</v>
      </c>
      <c r="E58" s="2">
        <v>8</v>
      </c>
      <c r="F58" s="10">
        <v>150.59093198079083</v>
      </c>
      <c r="G58" s="10">
        <v>563.94361587712831</v>
      </c>
      <c r="H58" s="10">
        <v>1949.8514374032013</v>
      </c>
      <c r="I58" s="11">
        <v>3.7448710122138311</v>
      </c>
      <c r="J58" s="12">
        <v>0</v>
      </c>
      <c r="K58" s="12">
        <v>0</v>
      </c>
      <c r="L58" s="12">
        <v>0</v>
      </c>
      <c r="M58" s="13">
        <v>0</v>
      </c>
      <c r="N58" s="10">
        <v>100</v>
      </c>
      <c r="O58" s="10">
        <v>100</v>
      </c>
      <c r="P58" s="10">
        <v>100</v>
      </c>
      <c r="Q58" s="11">
        <v>1000</v>
      </c>
      <c r="R58" s="12">
        <v>0</v>
      </c>
      <c r="S58" s="12">
        <v>0</v>
      </c>
      <c r="T58" s="12">
        <v>0</v>
      </c>
      <c r="U58" s="13">
        <v>0</v>
      </c>
    </row>
    <row r="59" spans="1:21" x14ac:dyDescent="0.25">
      <c r="A59" s="2">
        <v>2</v>
      </c>
      <c r="B59" s="2">
        <v>11</v>
      </c>
      <c r="C59" s="2">
        <v>20</v>
      </c>
      <c r="D59" s="9">
        <v>43719.631655092599</v>
      </c>
      <c r="E59" s="2">
        <v>8</v>
      </c>
      <c r="F59" s="10">
        <v>123.95380705282309</v>
      </c>
      <c r="G59" s="10">
        <v>655.17848133866062</v>
      </c>
      <c r="H59" s="10">
        <v>1604.9539349711713</v>
      </c>
      <c r="I59" s="11">
        <v>5.2856664665366457</v>
      </c>
      <c r="J59" s="12">
        <v>0</v>
      </c>
      <c r="K59" s="12">
        <v>0</v>
      </c>
      <c r="L59" s="12">
        <v>0</v>
      </c>
      <c r="M59" s="13">
        <v>0</v>
      </c>
      <c r="N59" s="10">
        <v>82.311600985798052</v>
      </c>
      <c r="O59" s="10">
        <v>116.17801193114499</v>
      </c>
      <c r="P59" s="10">
        <v>117.68839901420193</v>
      </c>
      <c r="Q59" s="11">
        <v>1411.4415287729637</v>
      </c>
      <c r="R59" s="12">
        <v>0</v>
      </c>
      <c r="S59" s="12">
        <v>0</v>
      </c>
      <c r="T59" s="12">
        <v>0</v>
      </c>
      <c r="U59" s="13">
        <v>0</v>
      </c>
    </row>
    <row r="60" spans="1:21" x14ac:dyDescent="0.25">
      <c r="A60" s="2">
        <v>3</v>
      </c>
      <c r="B60" s="2">
        <v>21</v>
      </c>
      <c r="C60" s="2">
        <v>30</v>
      </c>
      <c r="D60" s="9">
        <v>43719.636151620369</v>
      </c>
      <c r="E60" s="2">
        <v>8</v>
      </c>
      <c r="F60" s="10">
        <v>115.62438072162355</v>
      </c>
      <c r="G60" s="10">
        <v>631.37821067474476</v>
      </c>
      <c r="H60" s="10">
        <v>1497.1045200628071</v>
      </c>
      <c r="I60" s="11">
        <v>5.4605975550679622</v>
      </c>
      <c r="J60" s="12">
        <v>0</v>
      </c>
      <c r="K60" s="12">
        <v>0</v>
      </c>
      <c r="L60" s="12">
        <v>0</v>
      </c>
      <c r="M60" s="13">
        <v>0</v>
      </c>
      <c r="N60" s="10">
        <v>76.780440363017632</v>
      </c>
      <c r="O60" s="10">
        <v>111.95768387106079</v>
      </c>
      <c r="P60" s="10">
        <v>123.21955963698237</v>
      </c>
      <c r="Q60" s="11">
        <v>1458.1537087013996</v>
      </c>
      <c r="R60" s="12">
        <v>0</v>
      </c>
      <c r="S60" s="12">
        <v>0</v>
      </c>
      <c r="T60" s="12">
        <v>0</v>
      </c>
      <c r="U60" s="13">
        <v>0</v>
      </c>
    </row>
    <row r="61" spans="1:21" x14ac:dyDescent="0.25">
      <c r="A61" s="2">
        <v>4</v>
      </c>
      <c r="B61" s="2">
        <v>31</v>
      </c>
      <c r="C61" s="2">
        <v>40</v>
      </c>
      <c r="D61" s="9">
        <v>43719.640659722223</v>
      </c>
      <c r="E61" s="2">
        <v>8</v>
      </c>
      <c r="F61" s="10">
        <v>113.5094722793619</v>
      </c>
      <c r="G61" s="10">
        <v>600.61933534783918</v>
      </c>
      <c r="H61" s="10">
        <v>1469.7206848485723</v>
      </c>
      <c r="I61" s="11">
        <v>5.2913587147126817</v>
      </c>
      <c r="J61" s="12">
        <v>0</v>
      </c>
      <c r="K61" s="12">
        <v>0</v>
      </c>
      <c r="L61" s="12">
        <v>0</v>
      </c>
      <c r="M61" s="13">
        <v>0</v>
      </c>
      <c r="N61" s="10">
        <v>75.376034125242683</v>
      </c>
      <c r="O61" s="10">
        <v>106.5034373008492</v>
      </c>
      <c r="P61" s="10">
        <v>124.6239658747573</v>
      </c>
      <c r="Q61" s="11">
        <v>1412.9615405857796</v>
      </c>
      <c r="R61" s="12">
        <v>0</v>
      </c>
      <c r="S61" s="12">
        <v>0</v>
      </c>
      <c r="T61" s="12">
        <v>0</v>
      </c>
      <c r="U61" s="13">
        <v>0</v>
      </c>
    </row>
    <row r="62" spans="1:21" x14ac:dyDescent="0.25">
      <c r="A62" s="2">
        <v>5</v>
      </c>
      <c r="B62" s="2">
        <v>41</v>
      </c>
      <c r="C62" s="2">
        <v>50</v>
      </c>
      <c r="D62" s="9">
        <v>43719.645173611105</v>
      </c>
      <c r="E62" s="2">
        <v>8</v>
      </c>
      <c r="F62" s="10">
        <v>109.50014179890886</v>
      </c>
      <c r="G62" s="10">
        <v>579.75534830573827</v>
      </c>
      <c r="H62" s="10">
        <v>1417.8078724533807</v>
      </c>
      <c r="I62" s="11">
        <v>5.2945625346351415</v>
      </c>
      <c r="J62" s="12">
        <v>0</v>
      </c>
      <c r="K62" s="12">
        <v>0</v>
      </c>
      <c r="L62" s="12">
        <v>0</v>
      </c>
      <c r="M62" s="13">
        <v>0</v>
      </c>
      <c r="N62" s="10">
        <v>72.713635780457579</v>
      </c>
      <c r="O62" s="10">
        <v>102.80377895652161</v>
      </c>
      <c r="P62" s="10">
        <v>127.28636421954241</v>
      </c>
      <c r="Q62" s="11">
        <v>1413.8170626884128</v>
      </c>
      <c r="R62" s="12">
        <v>0</v>
      </c>
      <c r="S62" s="12">
        <v>0</v>
      </c>
      <c r="T62" s="12">
        <v>0</v>
      </c>
      <c r="U62" s="13">
        <v>0</v>
      </c>
    </row>
    <row r="63" spans="1:21" x14ac:dyDescent="0.25">
      <c r="A63" s="2">
        <v>6</v>
      </c>
      <c r="B63" s="2">
        <v>51</v>
      </c>
      <c r="C63" s="2">
        <v>60</v>
      </c>
      <c r="D63" s="9">
        <v>43719.649675925932</v>
      </c>
      <c r="E63" s="2">
        <v>8</v>
      </c>
      <c r="F63" s="10">
        <v>109.47673115527259</v>
      </c>
      <c r="G63" s="10">
        <v>562.41433130327653</v>
      </c>
      <c r="H63" s="10">
        <v>1417.5047514317873</v>
      </c>
      <c r="I63" s="11">
        <v>5.1372956186058873</v>
      </c>
      <c r="J63" s="12">
        <v>0</v>
      </c>
      <c r="K63" s="12">
        <v>0</v>
      </c>
      <c r="L63" s="12">
        <v>0</v>
      </c>
      <c r="M63" s="13">
        <v>0</v>
      </c>
      <c r="N63" s="10">
        <v>72.698089928308093</v>
      </c>
      <c r="O63" s="10">
        <v>99.728823142811322</v>
      </c>
      <c r="P63" s="10">
        <v>127.30191007169191</v>
      </c>
      <c r="Q63" s="11">
        <v>1371.8217802030265</v>
      </c>
      <c r="R63" s="12">
        <v>0</v>
      </c>
      <c r="S63" s="12">
        <v>0</v>
      </c>
      <c r="T63" s="12">
        <v>0</v>
      </c>
      <c r="U63" s="13">
        <v>0</v>
      </c>
    </row>
    <row r="64" spans="1:21" x14ac:dyDescent="0.25">
      <c r="A64" s="2">
        <v>7</v>
      </c>
      <c r="B64" s="2">
        <v>61</v>
      </c>
      <c r="C64" s="2">
        <v>70</v>
      </c>
      <c r="D64" s="9">
        <v>43719.65416666666</v>
      </c>
      <c r="E64" s="2">
        <v>8</v>
      </c>
      <c r="F64" s="10">
        <v>106.57789267952214</v>
      </c>
      <c r="G64" s="10">
        <v>552.06383014846585</v>
      </c>
      <c r="H64" s="10">
        <v>1379.9705898830514</v>
      </c>
      <c r="I64" s="11">
        <v>5.1799094190059858</v>
      </c>
      <c r="J64" s="12">
        <v>0</v>
      </c>
      <c r="K64" s="12">
        <v>0</v>
      </c>
      <c r="L64" s="12">
        <v>0</v>
      </c>
      <c r="M64" s="13">
        <v>0</v>
      </c>
      <c r="N64" s="10">
        <v>70.773114474859</v>
      </c>
      <c r="O64" s="10">
        <v>97.89344441639166</v>
      </c>
      <c r="P64" s="10">
        <v>129.226885525141</v>
      </c>
      <c r="Q64" s="11">
        <v>1383.201024043766</v>
      </c>
      <c r="R64" s="12">
        <v>0</v>
      </c>
      <c r="S64" s="12">
        <v>0</v>
      </c>
      <c r="T64" s="12">
        <v>0</v>
      </c>
      <c r="U64" s="13">
        <v>0</v>
      </c>
    </row>
    <row r="65" spans="1:21" x14ac:dyDescent="0.25">
      <c r="A65" s="2">
        <v>1</v>
      </c>
      <c r="B65" s="2">
        <v>1</v>
      </c>
      <c r="C65" s="2">
        <v>10</v>
      </c>
      <c r="D65" s="9">
        <v>43719.627152777772</v>
      </c>
      <c r="E65" s="2">
        <v>9</v>
      </c>
      <c r="F65" s="10">
        <v>105.15900479820532</v>
      </c>
      <c r="G65" s="10">
        <v>569.60384868942231</v>
      </c>
      <c r="H65" s="10">
        <v>1361.5988291235622</v>
      </c>
      <c r="I65" s="11">
        <v>5.4165960374241138</v>
      </c>
      <c r="J65" s="12">
        <v>0</v>
      </c>
      <c r="K65" s="12">
        <v>0</v>
      </c>
      <c r="L65" s="12">
        <v>0</v>
      </c>
      <c r="M65" s="13">
        <v>0</v>
      </c>
      <c r="N65" s="10">
        <v>100</v>
      </c>
      <c r="O65" s="10">
        <v>100</v>
      </c>
      <c r="P65" s="10">
        <v>100</v>
      </c>
      <c r="Q65" s="11">
        <v>1000</v>
      </c>
      <c r="R65" s="12">
        <v>0</v>
      </c>
      <c r="S65" s="12">
        <v>0</v>
      </c>
      <c r="T65" s="12">
        <v>0</v>
      </c>
      <c r="U65" s="13">
        <v>0</v>
      </c>
    </row>
    <row r="66" spans="1:21" x14ac:dyDescent="0.25">
      <c r="A66" s="2">
        <v>2</v>
      </c>
      <c r="B66" s="2">
        <v>11</v>
      </c>
      <c r="C66" s="2">
        <v>20</v>
      </c>
      <c r="D66" s="9">
        <v>43719.631655092599</v>
      </c>
      <c r="E66" s="2">
        <v>9</v>
      </c>
      <c r="F66" s="10">
        <v>103.80913987619586</v>
      </c>
      <c r="G66" s="10">
        <v>555.60827789067048</v>
      </c>
      <c r="H66" s="10">
        <v>1344.1207776641556</v>
      </c>
      <c r="I66" s="11">
        <v>5.3522096277196418</v>
      </c>
      <c r="J66" s="12">
        <v>0</v>
      </c>
      <c r="K66" s="12">
        <v>0</v>
      </c>
      <c r="L66" s="12">
        <v>0</v>
      </c>
      <c r="M66" s="13">
        <v>0</v>
      </c>
      <c r="N66" s="10">
        <v>98.71635821906095</v>
      </c>
      <c r="O66" s="10">
        <v>97.542929032001155</v>
      </c>
      <c r="P66" s="10">
        <v>101.28364178093902</v>
      </c>
      <c r="Q66" s="11">
        <v>988.11312321250921</v>
      </c>
      <c r="R66" s="12">
        <v>0</v>
      </c>
      <c r="S66" s="12">
        <v>0</v>
      </c>
      <c r="T66" s="12">
        <v>0</v>
      </c>
      <c r="U66" s="13">
        <v>0</v>
      </c>
    </row>
    <row r="67" spans="1:21" x14ac:dyDescent="0.25">
      <c r="A67" s="2">
        <v>3</v>
      </c>
      <c r="B67" s="2">
        <v>21</v>
      </c>
      <c r="C67" s="2">
        <v>30</v>
      </c>
      <c r="D67" s="9">
        <v>43719.636151620369</v>
      </c>
      <c r="E67" s="2">
        <v>9</v>
      </c>
      <c r="F67" s="10">
        <v>101.43498671927632</v>
      </c>
      <c r="G67" s="10">
        <v>546.93464537185582</v>
      </c>
      <c r="H67" s="10">
        <v>1313.3802417982549</v>
      </c>
      <c r="I67" s="11">
        <v>5.3919723663543246</v>
      </c>
      <c r="J67" s="12">
        <v>0</v>
      </c>
      <c r="K67" s="12">
        <v>0</v>
      </c>
      <c r="L67" s="12">
        <v>0</v>
      </c>
      <c r="M67" s="13">
        <v>0</v>
      </c>
      <c r="N67" s="10">
        <v>96.458678849162567</v>
      </c>
      <c r="O67" s="10">
        <v>96.020180802899219</v>
      </c>
      <c r="P67" s="10">
        <v>103.5413211508374</v>
      </c>
      <c r="Q67" s="11">
        <v>995.45403221882157</v>
      </c>
      <c r="R67" s="12">
        <v>0</v>
      </c>
      <c r="S67" s="12">
        <v>0</v>
      </c>
      <c r="T67" s="12">
        <v>0</v>
      </c>
      <c r="U67" s="13">
        <v>0</v>
      </c>
    </row>
    <row r="68" spans="1:21" x14ac:dyDescent="0.25">
      <c r="A68" s="2">
        <v>4</v>
      </c>
      <c r="B68" s="2">
        <v>31</v>
      </c>
      <c r="C68" s="2">
        <v>40</v>
      </c>
      <c r="D68" s="9">
        <v>43719.640659722223</v>
      </c>
      <c r="E68" s="2">
        <v>9</v>
      </c>
      <c r="F68" s="10">
        <v>97.269306211709036</v>
      </c>
      <c r="G68" s="10">
        <v>533.9983454520551</v>
      </c>
      <c r="H68" s="10">
        <v>1259.4430091999557</v>
      </c>
      <c r="I68" s="11">
        <v>5.4898956952545195</v>
      </c>
      <c r="J68" s="12">
        <v>0</v>
      </c>
      <c r="K68" s="12">
        <v>0</v>
      </c>
      <c r="L68" s="12">
        <v>0</v>
      </c>
      <c r="M68" s="13">
        <v>0</v>
      </c>
      <c r="N68" s="10">
        <v>92.497362825336538</v>
      </c>
      <c r="O68" s="10">
        <v>93.749076078174255</v>
      </c>
      <c r="P68" s="10">
        <v>107.50263717466343</v>
      </c>
      <c r="Q68" s="11">
        <v>1013.5324209750861</v>
      </c>
      <c r="R68" s="12">
        <v>0</v>
      </c>
      <c r="S68" s="12">
        <v>0</v>
      </c>
      <c r="T68" s="12">
        <v>0</v>
      </c>
      <c r="U68" s="13">
        <v>0</v>
      </c>
    </row>
    <row r="69" spans="1:21" x14ac:dyDescent="0.25">
      <c r="A69" s="2">
        <v>5</v>
      </c>
      <c r="B69" s="2">
        <v>41</v>
      </c>
      <c r="C69" s="2">
        <v>50</v>
      </c>
      <c r="D69" s="9">
        <v>43719.645173611105</v>
      </c>
      <c r="E69" s="2">
        <v>9</v>
      </c>
      <c r="F69" s="10">
        <v>93.933869781663802</v>
      </c>
      <c r="G69" s="10">
        <v>524.47500009967882</v>
      </c>
      <c r="H69" s="10">
        <v>1216.2557771937129</v>
      </c>
      <c r="I69" s="11">
        <v>5.583449306610575</v>
      </c>
      <c r="J69" s="12">
        <v>0</v>
      </c>
      <c r="K69" s="12">
        <v>0</v>
      </c>
      <c r="L69" s="12">
        <v>0</v>
      </c>
      <c r="M69" s="13">
        <v>0</v>
      </c>
      <c r="N69" s="10">
        <v>89.325559862341819</v>
      </c>
      <c r="O69" s="10">
        <v>92.077151744395934</v>
      </c>
      <c r="P69" s="10">
        <v>110.67444013765817</v>
      </c>
      <c r="Q69" s="11">
        <v>1030.80408212716</v>
      </c>
      <c r="R69" s="12">
        <v>0</v>
      </c>
      <c r="S69" s="12">
        <v>0</v>
      </c>
      <c r="T69" s="12">
        <v>0</v>
      </c>
      <c r="U69" s="13">
        <v>0</v>
      </c>
    </row>
    <row r="70" spans="1:21" x14ac:dyDescent="0.25">
      <c r="A70" s="2">
        <v>6</v>
      </c>
      <c r="B70" s="2">
        <v>51</v>
      </c>
      <c r="C70" s="2">
        <v>60</v>
      </c>
      <c r="D70" s="9">
        <v>43719.649675925932</v>
      </c>
      <c r="E70" s="2">
        <v>9</v>
      </c>
      <c r="F70" s="10">
        <v>93.380509323971438</v>
      </c>
      <c r="G70" s="10">
        <v>512.38938680029821</v>
      </c>
      <c r="H70" s="10">
        <v>1209.0908658033566</v>
      </c>
      <c r="I70" s="11">
        <v>5.487112787344417</v>
      </c>
      <c r="J70" s="12">
        <v>0</v>
      </c>
      <c r="K70" s="12">
        <v>0</v>
      </c>
      <c r="L70" s="12">
        <v>0</v>
      </c>
      <c r="M70" s="13">
        <v>0</v>
      </c>
      <c r="N70" s="10">
        <v>88.799346763659273</v>
      </c>
      <c r="O70" s="10">
        <v>89.955394082963721</v>
      </c>
      <c r="P70" s="10">
        <v>111.20065323634071</v>
      </c>
      <c r="Q70" s="11">
        <v>1013.0186466616842</v>
      </c>
      <c r="R70" s="12">
        <v>0</v>
      </c>
      <c r="S70" s="12">
        <v>0</v>
      </c>
      <c r="T70" s="12">
        <v>0</v>
      </c>
      <c r="U70" s="13">
        <v>0</v>
      </c>
    </row>
    <row r="71" spans="1:21" x14ac:dyDescent="0.25">
      <c r="A71" s="2">
        <v>7</v>
      </c>
      <c r="B71" s="2">
        <v>61</v>
      </c>
      <c r="C71" s="2">
        <v>70</v>
      </c>
      <c r="D71" s="9">
        <v>43719.65416666666</v>
      </c>
      <c r="E71" s="2">
        <v>9</v>
      </c>
      <c r="F71" s="10">
        <v>92.476766980924211</v>
      </c>
      <c r="G71" s="10">
        <v>512.33334284015314</v>
      </c>
      <c r="H71" s="10">
        <v>1197.3892096448201</v>
      </c>
      <c r="I71" s="11">
        <v>5.5401303437201204</v>
      </c>
      <c r="J71" s="12">
        <v>0</v>
      </c>
      <c r="K71" s="12">
        <v>0</v>
      </c>
      <c r="L71" s="12">
        <v>0</v>
      </c>
      <c r="M71" s="13">
        <v>0</v>
      </c>
      <c r="N71" s="10">
        <v>87.939941195128597</v>
      </c>
      <c r="O71" s="10">
        <v>89.945554971048651</v>
      </c>
      <c r="P71" s="10">
        <v>112.0600588048714</v>
      </c>
      <c r="Q71" s="11">
        <v>1022.8066308512743</v>
      </c>
      <c r="R71" s="12">
        <v>0</v>
      </c>
      <c r="S71" s="12">
        <v>0</v>
      </c>
      <c r="T71" s="12">
        <v>0</v>
      </c>
      <c r="U71" s="13">
        <v>0</v>
      </c>
    </row>
    <row r="72" spans="1:21" x14ac:dyDescent="0.25">
      <c r="A72" s="2">
        <v>1</v>
      </c>
      <c r="B72" s="2">
        <v>1</v>
      </c>
      <c r="C72" s="2">
        <v>10</v>
      </c>
      <c r="D72" s="9">
        <v>43719.627152777772</v>
      </c>
      <c r="E72" s="2">
        <v>10</v>
      </c>
      <c r="F72" s="10">
        <v>127.01883753482342</v>
      </c>
      <c r="G72" s="10">
        <v>574.65926549826668</v>
      </c>
      <c r="H72" s="10">
        <v>1644.6399506721384</v>
      </c>
      <c r="I72" s="11">
        <v>4.5242050443165045</v>
      </c>
      <c r="J72" s="12">
        <v>0</v>
      </c>
      <c r="K72" s="12">
        <v>0</v>
      </c>
      <c r="L72" s="12">
        <v>0</v>
      </c>
      <c r="M72" s="13">
        <v>0</v>
      </c>
      <c r="N72" s="10">
        <v>100</v>
      </c>
      <c r="O72" s="10">
        <v>100</v>
      </c>
      <c r="P72" s="10">
        <v>100</v>
      </c>
      <c r="Q72" s="11">
        <v>1000.0000000000003</v>
      </c>
      <c r="R72" s="12">
        <v>0</v>
      </c>
      <c r="S72" s="12">
        <v>0</v>
      </c>
      <c r="T72" s="12">
        <v>0</v>
      </c>
      <c r="U72" s="13">
        <v>0</v>
      </c>
    </row>
    <row r="73" spans="1:21" x14ac:dyDescent="0.25">
      <c r="A73" s="2">
        <v>2</v>
      </c>
      <c r="B73" s="2">
        <v>11</v>
      </c>
      <c r="C73" s="2">
        <v>20</v>
      </c>
      <c r="D73" s="9">
        <v>43719.631655092599</v>
      </c>
      <c r="E73" s="2">
        <v>10</v>
      </c>
      <c r="F73" s="10">
        <v>123.82372382496683</v>
      </c>
      <c r="G73" s="10">
        <v>557.59712805973959</v>
      </c>
      <c r="H73" s="10">
        <v>1603.2696172935973</v>
      </c>
      <c r="I73" s="11">
        <v>4.5031526337226024</v>
      </c>
      <c r="J73" s="12">
        <v>0</v>
      </c>
      <c r="K73" s="12">
        <v>0</v>
      </c>
      <c r="L73" s="12">
        <v>0</v>
      </c>
      <c r="M73" s="13">
        <v>0</v>
      </c>
      <c r="N73" s="10">
        <v>97.484535544595417</v>
      </c>
      <c r="O73" s="10">
        <v>97.030912322672961</v>
      </c>
      <c r="P73" s="10">
        <v>102.51546445540458</v>
      </c>
      <c r="Q73" s="11">
        <v>995.34671607770122</v>
      </c>
      <c r="R73" s="12">
        <v>0</v>
      </c>
      <c r="S73" s="12">
        <v>0</v>
      </c>
      <c r="T73" s="12">
        <v>0</v>
      </c>
      <c r="U73" s="13">
        <v>0</v>
      </c>
    </row>
    <row r="74" spans="1:21" x14ac:dyDescent="0.25">
      <c r="A74" s="2">
        <v>3</v>
      </c>
      <c r="B74" s="2">
        <v>21</v>
      </c>
      <c r="C74" s="2">
        <v>30</v>
      </c>
      <c r="D74" s="9">
        <v>43719.636151620369</v>
      </c>
      <c r="E74" s="2">
        <v>10</v>
      </c>
      <c r="F74" s="10">
        <v>120.42805396338035</v>
      </c>
      <c r="G74" s="10">
        <v>546.72063981634199</v>
      </c>
      <c r="H74" s="10">
        <v>1559.3024827957133</v>
      </c>
      <c r="I74" s="11">
        <v>4.5398112966484394</v>
      </c>
      <c r="J74" s="12">
        <v>0</v>
      </c>
      <c r="K74" s="12">
        <v>0</v>
      </c>
      <c r="L74" s="12">
        <v>0</v>
      </c>
      <c r="M74" s="13">
        <v>0</v>
      </c>
      <c r="N74" s="10">
        <v>94.81117627955291</v>
      </c>
      <c r="O74" s="10">
        <v>95.138227579485715</v>
      </c>
      <c r="P74" s="10">
        <v>105.18882372044708</v>
      </c>
      <c r="Q74" s="11">
        <v>1003.4495015542103</v>
      </c>
      <c r="R74" s="12">
        <v>0</v>
      </c>
      <c r="S74" s="12">
        <v>0</v>
      </c>
      <c r="T74" s="12">
        <v>0</v>
      </c>
      <c r="U74" s="13">
        <v>0</v>
      </c>
    </row>
    <row r="75" spans="1:21" x14ac:dyDescent="0.25">
      <c r="A75" s="2">
        <v>4</v>
      </c>
      <c r="B75" s="2">
        <v>31</v>
      </c>
      <c r="C75" s="2">
        <v>40</v>
      </c>
      <c r="D75" s="9">
        <v>43719.640659722223</v>
      </c>
      <c r="E75" s="2">
        <v>10</v>
      </c>
      <c r="F75" s="10">
        <v>115.23323527037451</v>
      </c>
      <c r="G75" s="10">
        <v>534.22991169076556</v>
      </c>
      <c r="H75" s="10">
        <v>1492.0399686298633</v>
      </c>
      <c r="I75" s="11">
        <v>4.6360749174254208</v>
      </c>
      <c r="J75" s="12">
        <v>0</v>
      </c>
      <c r="K75" s="12">
        <v>0</v>
      </c>
      <c r="L75" s="12">
        <v>0</v>
      </c>
      <c r="M75" s="13">
        <v>0</v>
      </c>
      <c r="N75" s="10">
        <v>90.721374488081125</v>
      </c>
      <c r="O75" s="10">
        <v>92.964639007004223</v>
      </c>
      <c r="P75" s="10">
        <v>109.27862551191888</v>
      </c>
      <c r="Q75" s="11">
        <v>1024.7269679453307</v>
      </c>
      <c r="R75" s="12">
        <v>0</v>
      </c>
      <c r="S75" s="12">
        <v>0</v>
      </c>
      <c r="T75" s="12">
        <v>0</v>
      </c>
      <c r="U75" s="13">
        <v>0</v>
      </c>
    </row>
    <row r="76" spans="1:21" x14ac:dyDescent="0.25">
      <c r="A76" s="2">
        <v>5</v>
      </c>
      <c r="B76" s="2">
        <v>41</v>
      </c>
      <c r="C76" s="2">
        <v>50</v>
      </c>
      <c r="D76" s="9">
        <v>43719.645173611105</v>
      </c>
      <c r="E76" s="2">
        <v>10</v>
      </c>
      <c r="F76" s="10">
        <v>108.62305468083431</v>
      </c>
      <c r="G76" s="10">
        <v>521.01132695266801</v>
      </c>
      <c r="H76" s="10">
        <v>1406.4513481566612</v>
      </c>
      <c r="I76" s="11">
        <v>4.7965077808164089</v>
      </c>
      <c r="J76" s="12">
        <v>0</v>
      </c>
      <c r="K76" s="12">
        <v>0</v>
      </c>
      <c r="L76" s="12">
        <v>0</v>
      </c>
      <c r="M76" s="13">
        <v>0</v>
      </c>
      <c r="N76" s="10">
        <v>85.517279790136854</v>
      </c>
      <c r="O76" s="10">
        <v>90.664391620122501</v>
      </c>
      <c r="P76" s="10">
        <v>114.48272020986316</v>
      </c>
      <c r="Q76" s="11">
        <v>1060.1879742037738</v>
      </c>
      <c r="R76" s="12">
        <v>0</v>
      </c>
      <c r="S76" s="12">
        <v>0</v>
      </c>
      <c r="T76" s="12">
        <v>0</v>
      </c>
      <c r="U76" s="13">
        <v>0</v>
      </c>
    </row>
    <row r="77" spans="1:21" x14ac:dyDescent="0.25">
      <c r="A77" s="2">
        <v>6</v>
      </c>
      <c r="B77" s="2">
        <v>51</v>
      </c>
      <c r="C77" s="2">
        <v>60</v>
      </c>
      <c r="D77" s="9">
        <v>43719.649675925932</v>
      </c>
      <c r="E77" s="2">
        <v>10</v>
      </c>
      <c r="F77" s="10">
        <v>106.34747082272482</v>
      </c>
      <c r="G77" s="10">
        <v>507.75094866059192</v>
      </c>
      <c r="H77" s="10">
        <v>1376.9870876045566</v>
      </c>
      <c r="I77" s="11">
        <v>4.7744525067924171</v>
      </c>
      <c r="J77" s="12">
        <v>0</v>
      </c>
      <c r="K77" s="12">
        <v>0</v>
      </c>
      <c r="L77" s="12">
        <v>0</v>
      </c>
      <c r="M77" s="13">
        <v>0</v>
      </c>
      <c r="N77" s="10">
        <v>83.725747209400055</v>
      </c>
      <c r="O77" s="10">
        <v>88.356871479369445</v>
      </c>
      <c r="P77" s="10">
        <v>116.27425279059993</v>
      </c>
      <c r="Q77" s="11">
        <v>1055.3130240616049</v>
      </c>
      <c r="R77" s="12">
        <v>0</v>
      </c>
      <c r="S77" s="12">
        <v>0</v>
      </c>
      <c r="T77" s="12">
        <v>0</v>
      </c>
      <c r="U77" s="13">
        <v>0</v>
      </c>
    </row>
    <row r="78" spans="1:21" x14ac:dyDescent="0.25">
      <c r="A78" s="2">
        <v>7</v>
      </c>
      <c r="B78" s="2">
        <v>61</v>
      </c>
      <c r="C78" s="2">
        <v>70</v>
      </c>
      <c r="D78" s="9">
        <v>43719.65416666666</v>
      </c>
      <c r="E78" s="2">
        <v>10</v>
      </c>
      <c r="F78" s="10">
        <v>105.16174580750653</v>
      </c>
      <c r="G78" s="10">
        <v>498.69184121518572</v>
      </c>
      <c r="H78" s="10">
        <v>1361.6343197129067</v>
      </c>
      <c r="I78" s="11">
        <v>4.7421411406388865</v>
      </c>
      <c r="J78" s="12">
        <v>0</v>
      </c>
      <c r="K78" s="12">
        <v>0</v>
      </c>
      <c r="L78" s="12">
        <v>0</v>
      </c>
      <c r="M78" s="13">
        <v>0</v>
      </c>
      <c r="N78" s="10">
        <v>82.792243928917586</v>
      </c>
      <c r="O78" s="10">
        <v>86.780440368047962</v>
      </c>
      <c r="P78" s="10">
        <v>117.20775607108241</v>
      </c>
      <c r="Q78" s="11">
        <v>1048.1711359647952</v>
      </c>
      <c r="R78" s="12">
        <v>0</v>
      </c>
      <c r="S78" s="12">
        <v>0</v>
      </c>
      <c r="T78" s="12">
        <v>0</v>
      </c>
      <c r="U78" s="13">
        <v>0</v>
      </c>
    </row>
    <row r="79" spans="1:21" x14ac:dyDescent="0.25">
      <c r="A79" s="2">
        <v>1</v>
      </c>
      <c r="B79" s="2">
        <v>1</v>
      </c>
      <c r="C79" s="2">
        <v>10</v>
      </c>
      <c r="D79" s="9">
        <v>43719.627152777772</v>
      </c>
      <c r="E79" s="2">
        <v>11</v>
      </c>
      <c r="F79" s="10">
        <v>85.811908246688986</v>
      </c>
      <c r="G79" s="10">
        <v>648.74746162891654</v>
      </c>
      <c r="H79" s="10">
        <v>1111.0926165359103</v>
      </c>
      <c r="I79" s="11">
        <v>7.5601099530839084</v>
      </c>
      <c r="J79" s="12">
        <v>0</v>
      </c>
      <c r="K79" s="12">
        <v>0</v>
      </c>
      <c r="L79" s="12">
        <v>0</v>
      </c>
      <c r="M79" s="13">
        <v>0</v>
      </c>
      <c r="N79" s="10">
        <v>100</v>
      </c>
      <c r="O79" s="10">
        <v>100</v>
      </c>
      <c r="P79" s="10">
        <v>100</v>
      </c>
      <c r="Q79" s="11">
        <v>1000.0000000000001</v>
      </c>
      <c r="R79" s="12">
        <v>0</v>
      </c>
      <c r="S79" s="12">
        <v>0</v>
      </c>
      <c r="T79" s="12">
        <v>0</v>
      </c>
      <c r="U79" s="13">
        <v>0</v>
      </c>
    </row>
    <row r="80" spans="1:21" x14ac:dyDescent="0.25">
      <c r="A80" s="2">
        <v>2</v>
      </c>
      <c r="B80" s="2">
        <v>11</v>
      </c>
      <c r="C80" s="2">
        <v>20</v>
      </c>
      <c r="D80" s="9">
        <v>43719.631655092599</v>
      </c>
      <c r="E80" s="2">
        <v>11</v>
      </c>
      <c r="F80" s="10">
        <v>84.955971543348497</v>
      </c>
      <c r="G80" s="10">
        <v>639.26540849377363</v>
      </c>
      <c r="H80" s="10">
        <v>1100.0099478162058</v>
      </c>
      <c r="I80" s="11">
        <v>7.5246671526508369</v>
      </c>
      <c r="J80" s="12">
        <v>0</v>
      </c>
      <c r="K80" s="12">
        <v>0</v>
      </c>
      <c r="L80" s="12">
        <v>0</v>
      </c>
      <c r="M80" s="13">
        <v>0</v>
      </c>
      <c r="N80" s="10">
        <v>99.002543212441012</v>
      </c>
      <c r="O80" s="10">
        <v>98.538406129353518</v>
      </c>
      <c r="P80" s="10">
        <v>100.99745678755902</v>
      </c>
      <c r="Q80" s="11">
        <v>995.31186706899518</v>
      </c>
      <c r="R80" s="12">
        <v>0</v>
      </c>
      <c r="S80" s="12">
        <v>0</v>
      </c>
      <c r="T80" s="12">
        <v>0</v>
      </c>
      <c r="U80" s="13">
        <v>0</v>
      </c>
    </row>
    <row r="81" spans="1:21" x14ac:dyDescent="0.25">
      <c r="A81" s="2">
        <v>3</v>
      </c>
      <c r="B81" s="2">
        <v>21</v>
      </c>
      <c r="C81" s="2">
        <v>30</v>
      </c>
      <c r="D81" s="9">
        <v>43719.636151620369</v>
      </c>
      <c r="E81" s="2">
        <v>11</v>
      </c>
      <c r="F81" s="10">
        <v>86.509760458994165</v>
      </c>
      <c r="G81" s="10">
        <v>635.24207802938304</v>
      </c>
      <c r="H81" s="10">
        <v>1120.1284072130795</v>
      </c>
      <c r="I81" s="11">
        <v>7.3430104841232255</v>
      </c>
      <c r="J81" s="12">
        <v>0</v>
      </c>
      <c r="K81" s="12">
        <v>0</v>
      </c>
      <c r="L81" s="12">
        <v>0</v>
      </c>
      <c r="M81" s="13">
        <v>0</v>
      </c>
      <c r="N81" s="10">
        <v>100.81323469733248</v>
      </c>
      <c r="O81" s="10">
        <v>97.918237157240924</v>
      </c>
      <c r="P81" s="10">
        <v>100.81323469733246</v>
      </c>
      <c r="Q81" s="11">
        <v>971.28355668000256</v>
      </c>
      <c r="R81" s="12">
        <v>0</v>
      </c>
      <c r="S81" s="12">
        <v>0</v>
      </c>
      <c r="T81" s="12">
        <v>0</v>
      </c>
      <c r="U81" s="13">
        <v>0</v>
      </c>
    </row>
    <row r="82" spans="1:21" x14ac:dyDescent="0.25">
      <c r="A82" s="2">
        <v>4</v>
      </c>
      <c r="B82" s="2">
        <v>31</v>
      </c>
      <c r="C82" s="2">
        <v>40</v>
      </c>
      <c r="D82" s="9">
        <v>43719.640659722223</v>
      </c>
      <c r="E82" s="2">
        <v>11</v>
      </c>
      <c r="F82" s="10">
        <v>84.119652189320433</v>
      </c>
      <c r="G82" s="10">
        <v>621.19897535270434</v>
      </c>
      <c r="H82" s="10">
        <v>1089.1812845419277</v>
      </c>
      <c r="I82" s="11">
        <v>7.3847068929223392</v>
      </c>
      <c r="J82" s="12">
        <v>0</v>
      </c>
      <c r="K82" s="12">
        <v>0</v>
      </c>
      <c r="L82" s="12">
        <v>0</v>
      </c>
      <c r="M82" s="13">
        <v>0</v>
      </c>
      <c r="N82" s="10">
        <v>98.02794729549224</v>
      </c>
      <c r="O82" s="10">
        <v>95.753588583292228</v>
      </c>
      <c r="P82" s="10">
        <v>101.97205270450777</v>
      </c>
      <c r="Q82" s="11">
        <v>976.79887445419774</v>
      </c>
      <c r="R82" s="12">
        <v>0</v>
      </c>
      <c r="S82" s="12">
        <v>0</v>
      </c>
      <c r="T82" s="12">
        <v>0</v>
      </c>
      <c r="U82" s="13">
        <v>0</v>
      </c>
    </row>
    <row r="83" spans="1:21" x14ac:dyDescent="0.25">
      <c r="A83" s="2">
        <v>5</v>
      </c>
      <c r="B83" s="2">
        <v>41</v>
      </c>
      <c r="C83" s="2">
        <v>50</v>
      </c>
      <c r="D83" s="9">
        <v>43719.645173611105</v>
      </c>
      <c r="E83" s="2">
        <v>11</v>
      </c>
      <c r="F83" s="10">
        <v>83.587272663782471</v>
      </c>
      <c r="G83" s="10">
        <v>616.95876309902087</v>
      </c>
      <c r="H83" s="10">
        <v>1082.2880342680889</v>
      </c>
      <c r="I83" s="11">
        <v>7.381013202579858</v>
      </c>
      <c r="J83" s="12">
        <v>0</v>
      </c>
      <c r="K83" s="12">
        <v>0</v>
      </c>
      <c r="L83" s="12">
        <v>0</v>
      </c>
      <c r="M83" s="13">
        <v>0</v>
      </c>
      <c r="N83" s="10">
        <v>97.407544444168266</v>
      </c>
      <c r="O83" s="10">
        <v>95.099988761408241</v>
      </c>
      <c r="P83" s="10">
        <v>102.59245555583173</v>
      </c>
      <c r="Q83" s="11">
        <v>976.31029818144464</v>
      </c>
      <c r="R83" s="12">
        <v>0</v>
      </c>
      <c r="S83" s="12">
        <v>0</v>
      </c>
      <c r="T83" s="12">
        <v>0</v>
      </c>
      <c r="U83" s="13">
        <v>0</v>
      </c>
    </row>
    <row r="84" spans="1:21" x14ac:dyDescent="0.25">
      <c r="A84" s="2">
        <v>6</v>
      </c>
      <c r="B84" s="2">
        <v>51</v>
      </c>
      <c r="C84" s="2">
        <v>60</v>
      </c>
      <c r="D84" s="9">
        <v>43719.649675925932</v>
      </c>
      <c r="E84" s="2">
        <v>11</v>
      </c>
      <c r="F84" s="10">
        <v>83.388948109875372</v>
      </c>
      <c r="G84" s="10">
        <v>608.49338929443832</v>
      </c>
      <c r="H84" s="10">
        <v>1079.7201278780983</v>
      </c>
      <c r="I84" s="11">
        <v>7.2970507853471442</v>
      </c>
      <c r="J84" s="12">
        <v>0</v>
      </c>
      <c r="K84" s="12">
        <v>0</v>
      </c>
      <c r="L84" s="12">
        <v>0</v>
      </c>
      <c r="M84" s="13">
        <v>0</v>
      </c>
      <c r="N84" s="10">
        <v>97.176429022125717</v>
      </c>
      <c r="O84" s="10">
        <v>93.795109080904041</v>
      </c>
      <c r="P84" s="10">
        <v>102.82357097787428</v>
      </c>
      <c r="Q84" s="11">
        <v>965.20431986184849</v>
      </c>
      <c r="R84" s="12">
        <v>0</v>
      </c>
      <c r="S84" s="12">
        <v>0</v>
      </c>
      <c r="T84" s="12">
        <v>0</v>
      </c>
      <c r="U84" s="13">
        <v>0</v>
      </c>
    </row>
    <row r="85" spans="1:21" x14ac:dyDescent="0.25">
      <c r="A85" s="2">
        <v>7</v>
      </c>
      <c r="B85" s="2">
        <v>61</v>
      </c>
      <c r="C85" s="2">
        <v>70</v>
      </c>
      <c r="D85" s="9">
        <v>43719.65416666666</v>
      </c>
      <c r="E85" s="2">
        <v>11</v>
      </c>
      <c r="F85" s="10">
        <v>83.720492722622623</v>
      </c>
      <c r="G85" s="10">
        <v>605.47826240908864</v>
      </c>
      <c r="H85" s="10">
        <v>1084.012967634286</v>
      </c>
      <c r="I85" s="11">
        <v>7.2321392614723425</v>
      </c>
      <c r="J85" s="12">
        <v>0</v>
      </c>
      <c r="K85" s="12">
        <v>0</v>
      </c>
      <c r="L85" s="12">
        <v>0</v>
      </c>
      <c r="M85" s="13">
        <v>0</v>
      </c>
      <c r="N85" s="10">
        <v>97.562791031223739</v>
      </c>
      <c r="O85" s="10">
        <v>93.330347819599197</v>
      </c>
      <c r="P85" s="10">
        <v>102.43720896877629</v>
      </c>
      <c r="Q85" s="11">
        <v>956.61826433122451</v>
      </c>
      <c r="R85" s="12">
        <v>0</v>
      </c>
      <c r="S85" s="12">
        <v>0</v>
      </c>
      <c r="T85" s="12">
        <v>0</v>
      </c>
      <c r="U85" s="13">
        <v>0</v>
      </c>
    </row>
    <row r="86" spans="1:21" x14ac:dyDescent="0.25">
      <c r="A86" s="2">
        <v>1</v>
      </c>
      <c r="B86" s="2">
        <v>1</v>
      </c>
      <c r="C86" s="2">
        <v>10</v>
      </c>
      <c r="D86" s="9">
        <v>43719.627152777772</v>
      </c>
      <c r="E86" s="2">
        <v>12</v>
      </c>
      <c r="F86" s="10">
        <v>71.365624565260291</v>
      </c>
      <c r="G86" s="10">
        <v>566.21091913650275</v>
      </c>
      <c r="H86" s="10">
        <v>924.04213062111921</v>
      </c>
      <c r="I86" s="11">
        <v>7.9339447049711058</v>
      </c>
      <c r="J86" s="12">
        <v>0</v>
      </c>
      <c r="K86" s="12">
        <v>0</v>
      </c>
      <c r="L86" s="12">
        <v>0</v>
      </c>
      <c r="M86" s="13">
        <v>0</v>
      </c>
      <c r="N86" s="10">
        <v>100</v>
      </c>
      <c r="O86" s="10">
        <v>100</v>
      </c>
      <c r="P86" s="10">
        <v>100</v>
      </c>
      <c r="Q86" s="11">
        <v>999.99999999999989</v>
      </c>
      <c r="R86" s="12">
        <v>0</v>
      </c>
      <c r="S86" s="12">
        <v>0</v>
      </c>
      <c r="T86" s="12">
        <v>0</v>
      </c>
      <c r="U86" s="13">
        <v>0</v>
      </c>
    </row>
    <row r="87" spans="1:21" x14ac:dyDescent="0.25">
      <c r="A87" s="2">
        <v>2</v>
      </c>
      <c r="B87" s="2">
        <v>11</v>
      </c>
      <c r="C87" s="2">
        <v>20</v>
      </c>
      <c r="D87" s="9">
        <v>43719.631655092599</v>
      </c>
      <c r="E87" s="2">
        <v>12</v>
      </c>
      <c r="F87" s="10">
        <v>77.965774499107255</v>
      </c>
      <c r="G87" s="10">
        <v>556.59828538056513</v>
      </c>
      <c r="H87" s="10">
        <v>1009.5008741610673</v>
      </c>
      <c r="I87" s="11">
        <v>7.1390079680018887</v>
      </c>
      <c r="J87" s="12">
        <v>0</v>
      </c>
      <c r="K87" s="12">
        <v>0</v>
      </c>
      <c r="L87" s="12">
        <v>0</v>
      </c>
      <c r="M87" s="13">
        <v>0</v>
      </c>
      <c r="N87" s="10">
        <v>109.24836008099594</v>
      </c>
      <c r="O87" s="10">
        <v>98.302287463725122</v>
      </c>
      <c r="P87" s="10">
        <v>109.24836008099595</v>
      </c>
      <c r="Q87" s="11">
        <v>899.80561164345636</v>
      </c>
      <c r="R87" s="12">
        <v>0</v>
      </c>
      <c r="S87" s="12">
        <v>0</v>
      </c>
      <c r="T87" s="12">
        <v>0</v>
      </c>
      <c r="U87" s="13">
        <v>0</v>
      </c>
    </row>
    <row r="88" spans="1:21" x14ac:dyDescent="0.25">
      <c r="A88" s="2">
        <v>3</v>
      </c>
      <c r="B88" s="2">
        <v>21</v>
      </c>
      <c r="C88" s="2">
        <v>30</v>
      </c>
      <c r="D88" s="9">
        <v>43719.636151620369</v>
      </c>
      <c r="E88" s="2">
        <v>12</v>
      </c>
      <c r="F88" s="10">
        <v>76.770418143196181</v>
      </c>
      <c r="G88" s="10">
        <v>522.528514898465</v>
      </c>
      <c r="H88" s="10">
        <v>994.02339966692193</v>
      </c>
      <c r="I88" s="11">
        <v>6.8063783881418702</v>
      </c>
      <c r="J88" s="12">
        <v>0</v>
      </c>
      <c r="K88" s="12">
        <v>0</v>
      </c>
      <c r="L88" s="12">
        <v>0</v>
      </c>
      <c r="M88" s="13">
        <v>0</v>
      </c>
      <c r="N88" s="10">
        <v>107.57338510082467</v>
      </c>
      <c r="O88" s="10">
        <v>92.285135669115078</v>
      </c>
      <c r="P88" s="10">
        <v>107.57338510082468</v>
      </c>
      <c r="Q88" s="11">
        <v>857.88074422515865</v>
      </c>
      <c r="R88" s="12">
        <v>0</v>
      </c>
      <c r="S88" s="12">
        <v>0</v>
      </c>
      <c r="T88" s="12">
        <v>0</v>
      </c>
      <c r="U88" s="13">
        <v>0</v>
      </c>
    </row>
    <row r="89" spans="1:21" x14ac:dyDescent="0.25">
      <c r="A89" s="2">
        <v>4</v>
      </c>
      <c r="B89" s="2">
        <v>31</v>
      </c>
      <c r="C89" s="2">
        <v>40</v>
      </c>
      <c r="D89" s="9">
        <v>43719.640659722223</v>
      </c>
      <c r="E89" s="2">
        <v>12</v>
      </c>
      <c r="F89" s="10">
        <v>73.734203080397236</v>
      </c>
      <c r="G89" s="10">
        <v>514.83853371831651</v>
      </c>
      <c r="H89" s="10">
        <v>954.71048602336396</v>
      </c>
      <c r="I89" s="11">
        <v>6.9823570637490215</v>
      </c>
      <c r="J89" s="12">
        <v>0</v>
      </c>
      <c r="K89" s="12">
        <v>0</v>
      </c>
      <c r="L89" s="12">
        <v>0</v>
      </c>
      <c r="M89" s="13">
        <v>0</v>
      </c>
      <c r="N89" s="10">
        <v>103.3189347526427</v>
      </c>
      <c r="O89" s="10">
        <v>90.926987862309076</v>
      </c>
      <c r="P89" s="10">
        <v>103.31893475264275</v>
      </c>
      <c r="Q89" s="11">
        <v>880.06122091752718</v>
      </c>
      <c r="R89" s="12">
        <v>0</v>
      </c>
      <c r="S89" s="12">
        <v>0</v>
      </c>
      <c r="T89" s="12">
        <v>0</v>
      </c>
      <c r="U89" s="13">
        <v>0</v>
      </c>
    </row>
    <row r="90" spans="1:21" x14ac:dyDescent="0.25">
      <c r="A90" s="2">
        <v>5</v>
      </c>
      <c r="B90" s="2">
        <v>41</v>
      </c>
      <c r="C90" s="2">
        <v>50</v>
      </c>
      <c r="D90" s="9">
        <v>43719.645173611105</v>
      </c>
      <c r="E90" s="2">
        <v>12</v>
      </c>
      <c r="F90" s="10">
        <v>72.154041296927772</v>
      </c>
      <c r="G90" s="10">
        <v>503.08190393402327</v>
      </c>
      <c r="H90" s="10">
        <v>934.25055072513112</v>
      </c>
      <c r="I90" s="11">
        <v>6.9723316240007174</v>
      </c>
      <c r="J90" s="12">
        <v>0</v>
      </c>
      <c r="K90" s="12">
        <v>0</v>
      </c>
      <c r="L90" s="12">
        <v>0</v>
      </c>
      <c r="M90" s="13">
        <v>0</v>
      </c>
      <c r="N90" s="10">
        <v>101.10475699816305</v>
      </c>
      <c r="O90" s="10">
        <v>88.850618547103593</v>
      </c>
      <c r="P90" s="10">
        <v>101.10475699816307</v>
      </c>
      <c r="Q90" s="11">
        <v>878.79760740355562</v>
      </c>
      <c r="R90" s="12">
        <v>0</v>
      </c>
      <c r="S90" s="12">
        <v>0</v>
      </c>
      <c r="T90" s="12">
        <v>0</v>
      </c>
      <c r="U90" s="13">
        <v>0</v>
      </c>
    </row>
    <row r="91" spans="1:21" x14ac:dyDescent="0.25">
      <c r="A91" s="2">
        <v>6</v>
      </c>
      <c r="B91" s="2">
        <v>51</v>
      </c>
      <c r="C91" s="2">
        <v>60</v>
      </c>
      <c r="D91" s="9">
        <v>43719.649675925932</v>
      </c>
      <c r="E91" s="2">
        <v>12</v>
      </c>
      <c r="F91" s="10">
        <v>72.435404912775354</v>
      </c>
      <c r="G91" s="10">
        <v>493.74096682607745</v>
      </c>
      <c r="H91" s="10">
        <v>937.8936469167619</v>
      </c>
      <c r="I91" s="11">
        <v>6.8162933225903304</v>
      </c>
      <c r="J91" s="12">
        <v>0</v>
      </c>
      <c r="K91" s="12">
        <v>0</v>
      </c>
      <c r="L91" s="12">
        <v>0</v>
      </c>
      <c r="M91" s="13">
        <v>0</v>
      </c>
      <c r="N91" s="10">
        <v>101.49901350129264</v>
      </c>
      <c r="O91" s="10">
        <v>87.200891070602239</v>
      </c>
      <c r="P91" s="10">
        <v>101.49901350129264</v>
      </c>
      <c r="Q91" s="11">
        <v>859.13042957300945</v>
      </c>
      <c r="R91" s="12">
        <v>0</v>
      </c>
      <c r="S91" s="12">
        <v>0</v>
      </c>
      <c r="T91" s="12">
        <v>0</v>
      </c>
      <c r="U91" s="13">
        <v>0</v>
      </c>
    </row>
    <row r="92" spans="1:21" x14ac:dyDescent="0.25">
      <c r="A92" s="2">
        <v>7</v>
      </c>
      <c r="B92" s="2">
        <v>61</v>
      </c>
      <c r="C92" s="2">
        <v>70</v>
      </c>
      <c r="D92" s="9">
        <v>43719.65416666666</v>
      </c>
      <c r="E92" s="2">
        <v>12</v>
      </c>
      <c r="F92" s="10">
        <v>73.371426003674912</v>
      </c>
      <c r="G92" s="10">
        <v>492.85011240194501</v>
      </c>
      <c r="H92" s="10">
        <v>950.01324831323257</v>
      </c>
      <c r="I92" s="11">
        <v>6.7171941346384614</v>
      </c>
      <c r="J92" s="12">
        <v>0</v>
      </c>
      <c r="K92" s="12">
        <v>0</v>
      </c>
      <c r="L92" s="12">
        <v>0</v>
      </c>
      <c r="M92" s="13">
        <v>0</v>
      </c>
      <c r="N92" s="10">
        <v>102.81059887114196</v>
      </c>
      <c r="O92" s="10">
        <v>87.043554927122159</v>
      </c>
      <c r="P92" s="10">
        <v>102.81059887114196</v>
      </c>
      <c r="Q92" s="11">
        <v>846.63989785934916</v>
      </c>
      <c r="R92" s="12">
        <v>0</v>
      </c>
      <c r="S92" s="12">
        <v>0</v>
      </c>
      <c r="T92" s="12">
        <v>0</v>
      </c>
      <c r="U92" s="13">
        <v>0</v>
      </c>
    </row>
    <row r="93" spans="1:21" x14ac:dyDescent="0.25">
      <c r="A93" s="2">
        <v>1</v>
      </c>
      <c r="B93" s="2">
        <v>1</v>
      </c>
      <c r="C93" s="2">
        <v>10</v>
      </c>
      <c r="D93" s="9">
        <v>43719.627152777772</v>
      </c>
      <c r="E93" s="2">
        <v>13</v>
      </c>
      <c r="F93" s="10">
        <v>-1.1890445852511444</v>
      </c>
      <c r="G93" s="10">
        <v>8.934597804274711</v>
      </c>
      <c r="H93" s="10">
        <v>-15.395749685540013</v>
      </c>
      <c r="I93" s="11">
        <v>-7.5140982223030663</v>
      </c>
      <c r="J93" s="12">
        <v>0</v>
      </c>
      <c r="K93" s="12">
        <v>0</v>
      </c>
      <c r="L93" s="12">
        <v>0</v>
      </c>
      <c r="M93" s="13">
        <v>0</v>
      </c>
      <c r="N93" s="10">
        <v>100</v>
      </c>
      <c r="O93" s="10">
        <v>100</v>
      </c>
      <c r="P93" s="10">
        <v>100</v>
      </c>
      <c r="Q93" s="11">
        <v>999.99999999999966</v>
      </c>
      <c r="R93" s="12">
        <v>0</v>
      </c>
      <c r="S93" s="12">
        <v>0</v>
      </c>
      <c r="T93" s="12">
        <v>0</v>
      </c>
      <c r="U93" s="13">
        <v>0</v>
      </c>
    </row>
    <row r="94" spans="1:21" x14ac:dyDescent="0.25">
      <c r="A94" s="2">
        <v>2</v>
      </c>
      <c r="B94" s="2">
        <v>11</v>
      </c>
      <c r="C94" s="2">
        <v>20</v>
      </c>
      <c r="D94" s="9">
        <v>43719.631655092599</v>
      </c>
      <c r="E94" s="2">
        <v>13</v>
      </c>
      <c r="F94" s="10">
        <v>0.30990912529010106</v>
      </c>
      <c r="G94" s="10">
        <v>-9.1203944265953751</v>
      </c>
      <c r="H94" s="10">
        <v>4.0127034573924627</v>
      </c>
      <c r="I94" s="11">
        <v>-29.42925419849421</v>
      </c>
      <c r="J94" s="12">
        <v>0</v>
      </c>
      <c r="K94" s="12">
        <v>0</v>
      </c>
      <c r="L94" s="12">
        <v>0</v>
      </c>
      <c r="M94" s="13">
        <v>0</v>
      </c>
      <c r="N94" s="10">
        <v>-26.063709396115172</v>
      </c>
      <c r="O94" s="10">
        <v>-102.07951859043695</v>
      </c>
      <c r="P94" s="10">
        <v>226.06370939611517</v>
      </c>
      <c r="Q94" s="11">
        <v>3916.5383959373039</v>
      </c>
      <c r="R94" s="12">
        <v>0</v>
      </c>
      <c r="S94" s="12">
        <v>0</v>
      </c>
      <c r="T94" s="12">
        <v>0</v>
      </c>
      <c r="U94" s="13">
        <v>0</v>
      </c>
    </row>
    <row r="95" spans="1:21" x14ac:dyDescent="0.25">
      <c r="A95" s="2">
        <v>3</v>
      </c>
      <c r="B95" s="2">
        <v>21</v>
      </c>
      <c r="C95" s="2">
        <v>30</v>
      </c>
      <c r="D95" s="9">
        <v>43719.636151620369</v>
      </c>
      <c r="E95" s="2">
        <v>13</v>
      </c>
      <c r="F95" s="10">
        <v>-8.3758044269655607E-3</v>
      </c>
      <c r="G95" s="10">
        <v>18.304682360270338</v>
      </c>
      <c r="H95" s="10">
        <v>-0.10844991850777662</v>
      </c>
      <c r="I95" s="11">
        <v>-2185.4238025590903</v>
      </c>
      <c r="J95" s="12">
        <v>0</v>
      </c>
      <c r="K95" s="12">
        <v>0</v>
      </c>
      <c r="L95" s="12">
        <v>0</v>
      </c>
      <c r="M95" s="13">
        <v>0</v>
      </c>
      <c r="N95" s="10">
        <v>0.70441466458521518</v>
      </c>
      <c r="O95" s="10">
        <v>204.87416178389765</v>
      </c>
      <c r="P95" s="10">
        <v>199.29558533541478</v>
      </c>
      <c r="Q95" s="11">
        <v>290843.12420516537</v>
      </c>
      <c r="R95" s="12">
        <v>0</v>
      </c>
      <c r="S95" s="12">
        <v>0</v>
      </c>
      <c r="T95" s="12">
        <v>0</v>
      </c>
      <c r="U95" s="13">
        <v>0</v>
      </c>
    </row>
    <row r="96" spans="1:21" x14ac:dyDescent="0.25">
      <c r="A96" s="2">
        <v>4</v>
      </c>
      <c r="B96" s="2">
        <v>31</v>
      </c>
      <c r="C96" s="2">
        <v>40</v>
      </c>
      <c r="D96" s="9">
        <v>43719.640659722223</v>
      </c>
      <c r="E96" s="2">
        <v>13</v>
      </c>
      <c r="F96" s="10">
        <v>-1.9521041473829617</v>
      </c>
      <c r="G96" s="10">
        <v>16.145495533414312</v>
      </c>
      <c r="H96" s="10">
        <v>-25.275845149965249</v>
      </c>
      <c r="I96" s="11">
        <v>-8.2708166749501331</v>
      </c>
      <c r="J96" s="12">
        <v>0</v>
      </c>
      <c r="K96" s="12">
        <v>0</v>
      </c>
      <c r="L96" s="12">
        <v>0</v>
      </c>
      <c r="M96" s="13">
        <v>0</v>
      </c>
      <c r="N96" s="10">
        <v>164.17417577076367</v>
      </c>
      <c r="O96" s="10">
        <v>180.70758065561256</v>
      </c>
      <c r="P96" s="10">
        <v>164.17417577076361</v>
      </c>
      <c r="Q96" s="11">
        <v>1100.7064893563679</v>
      </c>
      <c r="R96" s="12">
        <v>0</v>
      </c>
      <c r="S96" s="12">
        <v>0</v>
      </c>
      <c r="T96" s="12">
        <v>0</v>
      </c>
      <c r="U96" s="13">
        <v>0</v>
      </c>
    </row>
    <row r="97" spans="1:21" x14ac:dyDescent="0.25">
      <c r="A97" s="2">
        <v>5</v>
      </c>
      <c r="B97" s="2">
        <v>41</v>
      </c>
      <c r="C97" s="2">
        <v>50</v>
      </c>
      <c r="D97" s="9">
        <v>43719.645173611105</v>
      </c>
      <c r="E97" s="2">
        <v>13</v>
      </c>
      <c r="F97" s="10">
        <v>-2.0339647330834367</v>
      </c>
      <c r="G97" s="10">
        <v>9.835372929845688</v>
      </c>
      <c r="H97" s="10">
        <v>-26.335776040857805</v>
      </c>
      <c r="I97" s="11">
        <v>-4.8355670921272678</v>
      </c>
      <c r="J97" s="12">
        <v>0</v>
      </c>
      <c r="K97" s="12">
        <v>0</v>
      </c>
      <c r="L97" s="12">
        <v>0</v>
      </c>
      <c r="M97" s="13">
        <v>0</v>
      </c>
      <c r="N97" s="10">
        <v>171.05874399603209</v>
      </c>
      <c r="O97" s="10">
        <v>110.08187660266034</v>
      </c>
      <c r="P97" s="10">
        <v>171.05874399603209</v>
      </c>
      <c r="Q97" s="11">
        <v>643.53259021482006</v>
      </c>
      <c r="R97" s="12">
        <v>0</v>
      </c>
      <c r="S97" s="12">
        <v>0</v>
      </c>
      <c r="T97" s="12">
        <v>0</v>
      </c>
      <c r="U97" s="13">
        <v>0</v>
      </c>
    </row>
    <row r="98" spans="1:21" x14ac:dyDescent="0.25">
      <c r="A98" s="2">
        <v>6</v>
      </c>
      <c r="B98" s="2">
        <v>51</v>
      </c>
      <c r="C98" s="2">
        <v>60</v>
      </c>
      <c r="D98" s="9">
        <v>43719.649675925932</v>
      </c>
      <c r="E98" s="2">
        <v>13</v>
      </c>
      <c r="F98" s="10">
        <v>-1.0285742885577425</v>
      </c>
      <c r="G98" s="10">
        <v>9.6461192556392792</v>
      </c>
      <c r="H98" s="10">
        <v>-13.317980230550116</v>
      </c>
      <c r="I98" s="11">
        <v>-9.3781454222086182</v>
      </c>
      <c r="J98" s="12">
        <v>0</v>
      </c>
      <c r="K98" s="12">
        <v>0</v>
      </c>
      <c r="L98" s="12">
        <v>0</v>
      </c>
      <c r="M98" s="13">
        <v>0</v>
      </c>
      <c r="N98" s="10">
        <v>86.504265804338345</v>
      </c>
      <c r="O98" s="10">
        <v>107.96366514701025</v>
      </c>
      <c r="P98" s="10">
        <v>113.49573419566167</v>
      </c>
      <c r="Q98" s="11">
        <v>1248.0733076356064</v>
      </c>
      <c r="R98" s="12">
        <v>0</v>
      </c>
      <c r="S98" s="12">
        <v>0</v>
      </c>
      <c r="T98" s="12">
        <v>0</v>
      </c>
      <c r="U98" s="13">
        <v>0</v>
      </c>
    </row>
    <row r="99" spans="1:21" x14ac:dyDescent="0.25">
      <c r="A99" s="2">
        <v>7</v>
      </c>
      <c r="B99" s="2">
        <v>61</v>
      </c>
      <c r="C99" s="2">
        <v>70</v>
      </c>
      <c r="D99" s="9">
        <v>43719.65416666666</v>
      </c>
      <c r="E99" s="2">
        <v>13</v>
      </c>
      <c r="F99" s="10">
        <v>-0.17897981381810807</v>
      </c>
      <c r="G99" s="10">
        <v>12.999922576399735</v>
      </c>
      <c r="H99" s="10">
        <v>-2.3174306888804659</v>
      </c>
      <c r="I99" s="11">
        <v>-72.633456807655278</v>
      </c>
      <c r="J99" s="12">
        <v>0</v>
      </c>
      <c r="K99" s="12">
        <v>0</v>
      </c>
      <c r="L99" s="12">
        <v>0</v>
      </c>
      <c r="M99" s="13">
        <v>0</v>
      </c>
      <c r="N99" s="10">
        <v>15.052405606834725</v>
      </c>
      <c r="O99" s="10">
        <v>145.50092641193083</v>
      </c>
      <c r="P99" s="10">
        <v>184.94759439316528</v>
      </c>
      <c r="Q99" s="11">
        <v>9666.2905725756118</v>
      </c>
      <c r="R99" s="12">
        <v>0</v>
      </c>
      <c r="S99" s="12">
        <v>0</v>
      </c>
      <c r="T99" s="12">
        <v>0</v>
      </c>
      <c r="U99" s="13">
        <v>0</v>
      </c>
    </row>
    <row r="100" spans="1:21" x14ac:dyDescent="0.25">
      <c r="A100" s="2">
        <v>1</v>
      </c>
      <c r="B100" s="2">
        <v>1</v>
      </c>
      <c r="C100" s="2">
        <v>10</v>
      </c>
      <c r="D100" s="9">
        <v>43719.627152777772</v>
      </c>
      <c r="E100" s="2">
        <v>14</v>
      </c>
      <c r="F100" s="10">
        <v>67.375809563644239</v>
      </c>
      <c r="G100" s="10">
        <v>635.62714203224687</v>
      </c>
      <c r="H100" s="10">
        <v>872.38200465240391</v>
      </c>
      <c r="I100" s="11">
        <v>9.4340557263630878</v>
      </c>
      <c r="J100" s="12">
        <v>0</v>
      </c>
      <c r="K100" s="12">
        <v>0</v>
      </c>
      <c r="L100" s="12">
        <v>0</v>
      </c>
      <c r="M100" s="13">
        <v>0</v>
      </c>
      <c r="N100" s="10">
        <v>100</v>
      </c>
      <c r="O100" s="10">
        <v>100</v>
      </c>
      <c r="P100" s="10">
        <v>100</v>
      </c>
      <c r="Q100" s="11">
        <v>999.99999999999989</v>
      </c>
      <c r="R100" s="12">
        <v>0</v>
      </c>
      <c r="S100" s="12">
        <v>0</v>
      </c>
      <c r="T100" s="12">
        <v>0</v>
      </c>
      <c r="U100" s="13">
        <v>0</v>
      </c>
    </row>
    <row r="101" spans="1:21" x14ac:dyDescent="0.25">
      <c r="A101" s="2">
        <v>2</v>
      </c>
      <c r="B101" s="2">
        <v>11</v>
      </c>
      <c r="C101" s="2">
        <v>20</v>
      </c>
      <c r="D101" s="9">
        <v>43719.631655092599</v>
      </c>
      <c r="E101" s="2">
        <v>14</v>
      </c>
      <c r="F101" s="10">
        <v>61.762869827269398</v>
      </c>
      <c r="G101" s="10">
        <v>642.38547295221304</v>
      </c>
      <c r="H101" s="10">
        <v>799.70565907786374</v>
      </c>
      <c r="I101" s="11">
        <v>10.400835886492251</v>
      </c>
      <c r="J101" s="12">
        <v>0</v>
      </c>
      <c r="K101" s="12">
        <v>0</v>
      </c>
      <c r="L101" s="12">
        <v>0</v>
      </c>
      <c r="M101" s="13">
        <v>0</v>
      </c>
      <c r="N101" s="10">
        <v>91.669206243714569</v>
      </c>
      <c r="O101" s="10">
        <v>101.0632539854038</v>
      </c>
      <c r="P101" s="10">
        <v>108.33079375628543</v>
      </c>
      <c r="Q101" s="11">
        <v>1102.4776817278632</v>
      </c>
      <c r="R101" s="12">
        <v>0</v>
      </c>
      <c r="S101" s="12">
        <v>0</v>
      </c>
      <c r="T101" s="12">
        <v>0</v>
      </c>
      <c r="U101" s="13">
        <v>0</v>
      </c>
    </row>
    <row r="102" spans="1:21" x14ac:dyDescent="0.25">
      <c r="A102" s="2">
        <v>3</v>
      </c>
      <c r="B102" s="2">
        <v>21</v>
      </c>
      <c r="C102" s="2">
        <v>30</v>
      </c>
      <c r="D102" s="9">
        <v>43719.636151620369</v>
      </c>
      <c r="E102" s="2">
        <v>14</v>
      </c>
      <c r="F102" s="10">
        <v>55.953161015854135</v>
      </c>
      <c r="G102" s="10">
        <v>628.09634253828858</v>
      </c>
      <c r="H102" s="10">
        <v>724.4815474542163</v>
      </c>
      <c r="I102" s="11">
        <v>11.225395154356331</v>
      </c>
      <c r="J102" s="12">
        <v>0</v>
      </c>
      <c r="K102" s="12">
        <v>0</v>
      </c>
      <c r="L102" s="12">
        <v>0</v>
      </c>
      <c r="M102" s="13">
        <v>0</v>
      </c>
      <c r="N102" s="10">
        <v>83.046365421405298</v>
      </c>
      <c r="O102" s="10">
        <v>98.81521744495042</v>
      </c>
      <c r="P102" s="10">
        <v>116.9536345785947</v>
      </c>
      <c r="Q102" s="11">
        <v>1189.8800982261973</v>
      </c>
      <c r="R102" s="12">
        <v>0</v>
      </c>
      <c r="S102" s="12">
        <v>0</v>
      </c>
      <c r="T102" s="12">
        <v>0</v>
      </c>
      <c r="U102" s="13">
        <v>0</v>
      </c>
    </row>
    <row r="103" spans="1:21" x14ac:dyDescent="0.25">
      <c r="A103" s="2">
        <v>4</v>
      </c>
      <c r="B103" s="2">
        <v>31</v>
      </c>
      <c r="C103" s="2">
        <v>40</v>
      </c>
      <c r="D103" s="9">
        <v>43719.640659722223</v>
      </c>
      <c r="E103" s="2">
        <v>14</v>
      </c>
      <c r="F103" s="10">
        <v>55.490460875659146</v>
      </c>
      <c r="G103" s="10">
        <v>613.18678829110786</v>
      </c>
      <c r="H103" s="10">
        <v>718.49050588498733</v>
      </c>
      <c r="I103" s="11">
        <v>11.050309884163926</v>
      </c>
      <c r="J103" s="12">
        <v>0</v>
      </c>
      <c r="K103" s="12">
        <v>0</v>
      </c>
      <c r="L103" s="12">
        <v>0</v>
      </c>
      <c r="M103" s="13">
        <v>0</v>
      </c>
      <c r="N103" s="10">
        <v>82.359620218354479</v>
      </c>
      <c r="O103" s="10">
        <v>96.4695727640906</v>
      </c>
      <c r="P103" s="10">
        <v>117.64037978164552</v>
      </c>
      <c r="Q103" s="11">
        <v>1171.3212434482741</v>
      </c>
      <c r="R103" s="12">
        <v>0</v>
      </c>
      <c r="S103" s="12">
        <v>0</v>
      </c>
      <c r="T103" s="12">
        <v>0</v>
      </c>
      <c r="U103" s="13">
        <v>0</v>
      </c>
    </row>
    <row r="104" spans="1:21" x14ac:dyDescent="0.25">
      <c r="A104" s="2">
        <v>5</v>
      </c>
      <c r="B104" s="2">
        <v>41</v>
      </c>
      <c r="C104" s="2">
        <v>50</v>
      </c>
      <c r="D104" s="9">
        <v>43719.645173611105</v>
      </c>
      <c r="E104" s="2">
        <v>14</v>
      </c>
      <c r="F104" s="10">
        <v>52.962374419171795</v>
      </c>
      <c r="G104" s="10">
        <v>588.54980284292481</v>
      </c>
      <c r="H104" s="10">
        <v>685.75684160505421</v>
      </c>
      <c r="I104" s="11">
        <v>11.112602282232201</v>
      </c>
      <c r="J104" s="12">
        <v>0</v>
      </c>
      <c r="K104" s="12">
        <v>0</v>
      </c>
      <c r="L104" s="12">
        <v>0</v>
      </c>
      <c r="M104" s="13">
        <v>0</v>
      </c>
      <c r="N104" s="10">
        <v>78.607403402170206</v>
      </c>
      <c r="O104" s="10">
        <v>92.593560583519931</v>
      </c>
      <c r="P104" s="10">
        <v>121.39259659782982</v>
      </c>
      <c r="Q104" s="11">
        <v>1177.9241722283323</v>
      </c>
      <c r="R104" s="12">
        <v>0</v>
      </c>
      <c r="S104" s="12">
        <v>0</v>
      </c>
      <c r="T104" s="12">
        <v>0</v>
      </c>
      <c r="U104" s="13">
        <v>0</v>
      </c>
    </row>
    <row r="105" spans="1:21" x14ac:dyDescent="0.25">
      <c r="A105" s="2">
        <v>6</v>
      </c>
      <c r="B105" s="2">
        <v>51</v>
      </c>
      <c r="C105" s="2">
        <v>60</v>
      </c>
      <c r="D105" s="9">
        <v>43719.649675925932</v>
      </c>
      <c r="E105" s="2">
        <v>14</v>
      </c>
      <c r="F105" s="10">
        <v>53.505341968232344</v>
      </c>
      <c r="G105" s="10">
        <v>579.46553880471777</v>
      </c>
      <c r="H105" s="10">
        <v>692.78718561098719</v>
      </c>
      <c r="I105" s="11">
        <v>10.830050187302103</v>
      </c>
      <c r="J105" s="12">
        <v>0</v>
      </c>
      <c r="K105" s="12">
        <v>0</v>
      </c>
      <c r="L105" s="12">
        <v>0</v>
      </c>
      <c r="M105" s="13">
        <v>0</v>
      </c>
      <c r="N105" s="10">
        <v>79.413282474461937</v>
      </c>
      <c r="O105" s="10">
        <v>91.16437931709973</v>
      </c>
      <c r="P105" s="10">
        <v>120.58671752553806</v>
      </c>
      <c r="Q105" s="11">
        <v>1147.9739468824596</v>
      </c>
      <c r="R105" s="12">
        <v>0</v>
      </c>
      <c r="S105" s="12">
        <v>0</v>
      </c>
      <c r="T105" s="12">
        <v>0</v>
      </c>
      <c r="U105" s="13">
        <v>0</v>
      </c>
    </row>
    <row r="106" spans="1:21" x14ac:dyDescent="0.25">
      <c r="A106" s="2">
        <v>7</v>
      </c>
      <c r="B106" s="2">
        <v>61</v>
      </c>
      <c r="C106" s="2">
        <v>70</v>
      </c>
      <c r="D106" s="9">
        <v>43719.65416666666</v>
      </c>
      <c r="E106" s="2">
        <v>14</v>
      </c>
      <c r="F106" s="10">
        <v>55.312247631279682</v>
      </c>
      <c r="G106" s="10">
        <v>573.64411718946121</v>
      </c>
      <c r="H106" s="10">
        <v>716.18300073745354</v>
      </c>
      <c r="I106" s="11">
        <v>10.371014409203996</v>
      </c>
      <c r="J106" s="12">
        <v>0</v>
      </c>
      <c r="K106" s="12">
        <v>0</v>
      </c>
      <c r="L106" s="12">
        <v>0</v>
      </c>
      <c r="M106" s="13">
        <v>0</v>
      </c>
      <c r="N106" s="10">
        <v>82.095113942981072</v>
      </c>
      <c r="O106" s="10">
        <v>90.248524528922474</v>
      </c>
      <c r="P106" s="10">
        <v>117.90488605701891</v>
      </c>
      <c r="Q106" s="11">
        <v>1099.3166364517663</v>
      </c>
      <c r="R106" s="12">
        <v>0</v>
      </c>
      <c r="S106" s="12">
        <v>0</v>
      </c>
      <c r="T106" s="12">
        <v>0</v>
      </c>
      <c r="U106" s="13">
        <v>0</v>
      </c>
    </row>
    <row r="107" spans="1:21" x14ac:dyDescent="0.25">
      <c r="A107" s="2">
        <v>1</v>
      </c>
      <c r="B107" s="2">
        <v>1</v>
      </c>
      <c r="C107" s="2">
        <v>10</v>
      </c>
      <c r="D107" s="9">
        <v>43719.627152777772</v>
      </c>
      <c r="E107" s="2">
        <v>15</v>
      </c>
      <c r="F107" s="10">
        <v>81.429893540030235</v>
      </c>
      <c r="G107" s="10">
        <v>724.08476373802125</v>
      </c>
      <c r="H107" s="10">
        <v>1054.3542886557796</v>
      </c>
      <c r="I107" s="11">
        <v>8.8921246517664603</v>
      </c>
      <c r="J107" s="12">
        <v>0</v>
      </c>
      <c r="K107" s="12">
        <v>0</v>
      </c>
      <c r="L107" s="12">
        <v>0</v>
      </c>
      <c r="M107" s="13">
        <v>0</v>
      </c>
      <c r="N107" s="10">
        <v>100</v>
      </c>
      <c r="O107" s="10">
        <v>100</v>
      </c>
      <c r="P107" s="10">
        <v>100</v>
      </c>
      <c r="Q107" s="11">
        <v>1000.0000000000001</v>
      </c>
      <c r="R107" s="12">
        <v>0</v>
      </c>
      <c r="S107" s="12">
        <v>0</v>
      </c>
      <c r="T107" s="12">
        <v>0</v>
      </c>
      <c r="U107" s="13">
        <v>0</v>
      </c>
    </row>
    <row r="108" spans="1:21" x14ac:dyDescent="0.25">
      <c r="A108" s="2">
        <v>2</v>
      </c>
      <c r="B108" s="2">
        <v>11</v>
      </c>
      <c r="C108" s="2">
        <v>20</v>
      </c>
      <c r="D108" s="9">
        <v>43719.631655092599</v>
      </c>
      <c r="E108" s="2">
        <v>15</v>
      </c>
      <c r="F108" s="10">
        <v>78.33134188198386</v>
      </c>
      <c r="G108" s="10">
        <v>681.96069564636775</v>
      </c>
      <c r="H108" s="10">
        <v>1014.2342407562127</v>
      </c>
      <c r="I108" s="11">
        <v>8.7061025543750841</v>
      </c>
      <c r="J108" s="12">
        <v>0</v>
      </c>
      <c r="K108" s="12">
        <v>0</v>
      </c>
      <c r="L108" s="12">
        <v>0</v>
      </c>
      <c r="M108" s="13">
        <v>0</v>
      </c>
      <c r="N108" s="10">
        <v>96.194822904289865</v>
      </c>
      <c r="O108" s="10">
        <v>94.182439653309117</v>
      </c>
      <c r="P108" s="10">
        <v>103.80517709571011</v>
      </c>
      <c r="Q108" s="11">
        <v>979.08012936431112</v>
      </c>
      <c r="R108" s="12">
        <v>0</v>
      </c>
      <c r="S108" s="12">
        <v>0</v>
      </c>
      <c r="T108" s="12">
        <v>0</v>
      </c>
      <c r="U108" s="13">
        <v>0</v>
      </c>
    </row>
    <row r="109" spans="1:21" x14ac:dyDescent="0.25">
      <c r="A109" s="2">
        <v>3</v>
      </c>
      <c r="B109" s="2">
        <v>21</v>
      </c>
      <c r="C109" s="2">
        <v>30</v>
      </c>
      <c r="D109" s="9">
        <v>43719.636151620369</v>
      </c>
      <c r="E109" s="2">
        <v>15</v>
      </c>
      <c r="F109" s="10">
        <v>75.002915467028487</v>
      </c>
      <c r="G109" s="10">
        <v>672.90062404632204</v>
      </c>
      <c r="H109" s="10">
        <v>971.13777442768651</v>
      </c>
      <c r="I109" s="11">
        <v>8.9716595662488778</v>
      </c>
      <c r="J109" s="12">
        <v>0</v>
      </c>
      <c r="K109" s="12">
        <v>0</v>
      </c>
      <c r="L109" s="12">
        <v>0</v>
      </c>
      <c r="M109" s="13">
        <v>0</v>
      </c>
      <c r="N109" s="10">
        <v>92.107348059048732</v>
      </c>
      <c r="O109" s="10">
        <v>92.931195040278737</v>
      </c>
      <c r="P109" s="10">
        <v>107.89265194095124</v>
      </c>
      <c r="Q109" s="11">
        <v>1008.9444219010828</v>
      </c>
      <c r="R109" s="12">
        <v>0</v>
      </c>
      <c r="S109" s="12">
        <v>0</v>
      </c>
      <c r="T109" s="12">
        <v>0</v>
      </c>
      <c r="U109" s="13">
        <v>0</v>
      </c>
    </row>
    <row r="110" spans="1:21" x14ac:dyDescent="0.25">
      <c r="A110" s="2">
        <v>4</v>
      </c>
      <c r="B110" s="2">
        <v>31</v>
      </c>
      <c r="C110" s="2">
        <v>40</v>
      </c>
      <c r="D110" s="9">
        <v>43719.640659722223</v>
      </c>
      <c r="E110" s="2">
        <v>15</v>
      </c>
      <c r="F110" s="10">
        <v>72.004462642787402</v>
      </c>
      <c r="G110" s="10">
        <v>661.01409239301813</v>
      </c>
      <c r="H110" s="10">
        <v>932.31380626154248</v>
      </c>
      <c r="I110" s="11">
        <v>9.1801822849827364</v>
      </c>
      <c r="J110" s="12">
        <v>0</v>
      </c>
      <c r="K110" s="12">
        <v>0</v>
      </c>
      <c r="L110" s="12">
        <v>0</v>
      </c>
      <c r="M110" s="13">
        <v>0</v>
      </c>
      <c r="N110" s="10">
        <v>88.425097359841971</v>
      </c>
      <c r="O110" s="10">
        <v>91.28960109319155</v>
      </c>
      <c r="P110" s="10">
        <v>111.57490264015802</v>
      </c>
      <c r="Q110" s="11">
        <v>1032.3946913136281</v>
      </c>
      <c r="R110" s="12">
        <v>0</v>
      </c>
      <c r="S110" s="12">
        <v>0</v>
      </c>
      <c r="T110" s="12">
        <v>0</v>
      </c>
      <c r="U110" s="13">
        <v>0</v>
      </c>
    </row>
    <row r="111" spans="1:21" x14ac:dyDescent="0.25">
      <c r="A111" s="2">
        <v>5</v>
      </c>
      <c r="B111" s="2">
        <v>41</v>
      </c>
      <c r="C111" s="2">
        <v>50</v>
      </c>
      <c r="D111" s="9">
        <v>43719.645173611105</v>
      </c>
      <c r="E111" s="2">
        <v>15</v>
      </c>
      <c r="F111" s="10">
        <v>69.995618325938764</v>
      </c>
      <c r="G111" s="10">
        <v>645.15882327282827</v>
      </c>
      <c r="H111" s="10">
        <v>906.30328937845275</v>
      </c>
      <c r="I111" s="11">
        <v>9.2171315677019638</v>
      </c>
      <c r="J111" s="12">
        <v>0</v>
      </c>
      <c r="K111" s="12">
        <v>0</v>
      </c>
      <c r="L111" s="12">
        <v>0</v>
      </c>
      <c r="M111" s="13">
        <v>0</v>
      </c>
      <c r="N111" s="10">
        <v>85.958135621937814</v>
      </c>
      <c r="O111" s="10">
        <v>89.099903158057757</v>
      </c>
      <c r="P111" s="10">
        <v>114.04186437806217</v>
      </c>
      <c r="Q111" s="11">
        <v>1036.5499730000906</v>
      </c>
      <c r="R111" s="12">
        <v>0</v>
      </c>
      <c r="S111" s="12">
        <v>0</v>
      </c>
      <c r="T111" s="12">
        <v>0</v>
      </c>
      <c r="U111" s="13">
        <v>0</v>
      </c>
    </row>
    <row r="112" spans="1:21" x14ac:dyDescent="0.25">
      <c r="A112" s="2">
        <v>6</v>
      </c>
      <c r="B112" s="2">
        <v>51</v>
      </c>
      <c r="C112" s="2">
        <v>60</v>
      </c>
      <c r="D112" s="9">
        <v>43719.649675925932</v>
      </c>
      <c r="E112" s="2">
        <v>15</v>
      </c>
      <c r="F112" s="10">
        <v>70.58104636450679</v>
      </c>
      <c r="G112" s="10">
        <v>638.52141802991332</v>
      </c>
      <c r="H112" s="10">
        <v>913.88341181665919</v>
      </c>
      <c r="I112" s="11">
        <v>9.0466414273932845</v>
      </c>
      <c r="J112" s="12">
        <v>0</v>
      </c>
      <c r="K112" s="12">
        <v>0</v>
      </c>
      <c r="L112" s="12">
        <v>0</v>
      </c>
      <c r="M112" s="13">
        <v>0</v>
      </c>
      <c r="N112" s="10">
        <v>86.677070663011193</v>
      </c>
      <c r="O112" s="10">
        <v>88.183241798046538</v>
      </c>
      <c r="P112" s="10">
        <v>113.32292933698879</v>
      </c>
      <c r="Q112" s="11">
        <v>1017.3768116932695</v>
      </c>
      <c r="R112" s="12">
        <v>0</v>
      </c>
      <c r="S112" s="12">
        <v>0</v>
      </c>
      <c r="T112" s="12">
        <v>0</v>
      </c>
      <c r="U112" s="13">
        <v>0</v>
      </c>
    </row>
    <row r="113" spans="1:21" x14ac:dyDescent="0.25">
      <c r="A113" s="2">
        <v>7</v>
      </c>
      <c r="B113" s="2">
        <v>61</v>
      </c>
      <c r="C113" s="2">
        <v>70</v>
      </c>
      <c r="D113" s="9">
        <v>43719.65416666666</v>
      </c>
      <c r="E113" s="2">
        <v>15</v>
      </c>
      <c r="F113" s="10">
        <v>70.882968878611138</v>
      </c>
      <c r="G113" s="10">
        <v>631.86306007983376</v>
      </c>
      <c r="H113" s="10">
        <v>917.79270462976069</v>
      </c>
      <c r="I113" s="11">
        <v>8.914173179765017</v>
      </c>
      <c r="J113" s="12">
        <v>0</v>
      </c>
      <c r="K113" s="12">
        <v>0</v>
      </c>
      <c r="L113" s="12">
        <v>0</v>
      </c>
      <c r="M113" s="13">
        <v>0</v>
      </c>
      <c r="N113" s="10">
        <v>87.047846677787533</v>
      </c>
      <c r="O113" s="10">
        <v>87.263686756492234</v>
      </c>
      <c r="P113" s="10">
        <v>112.95215332221244</v>
      </c>
      <c r="Q113" s="11">
        <v>1002.4795567833361</v>
      </c>
      <c r="R113" s="12">
        <v>0</v>
      </c>
      <c r="S113" s="12">
        <v>0</v>
      </c>
      <c r="T113" s="12">
        <v>0</v>
      </c>
      <c r="U113" s="13">
        <v>0</v>
      </c>
    </row>
    <row r="114" spans="1:21" x14ac:dyDescent="0.25">
      <c r="A114" s="2">
        <v>1</v>
      </c>
      <c r="B114" s="2">
        <v>1</v>
      </c>
      <c r="C114" s="2">
        <v>10</v>
      </c>
      <c r="D114" s="9">
        <v>43719.627152777772</v>
      </c>
      <c r="E114" s="2">
        <v>16</v>
      </c>
      <c r="F114" s="10">
        <v>91.70661149531324</v>
      </c>
      <c r="G114" s="10">
        <v>667.04774613553661</v>
      </c>
      <c r="H114" s="10">
        <v>1187.4172361608255</v>
      </c>
      <c r="I114" s="11">
        <v>7.2737148964404463</v>
      </c>
      <c r="J114" s="12">
        <v>0</v>
      </c>
      <c r="K114" s="12">
        <v>0</v>
      </c>
      <c r="L114" s="12">
        <v>0</v>
      </c>
      <c r="M114" s="13">
        <v>0</v>
      </c>
      <c r="N114" s="10">
        <v>100</v>
      </c>
      <c r="O114" s="10">
        <v>100</v>
      </c>
      <c r="P114" s="10">
        <v>100</v>
      </c>
      <c r="Q114" s="11">
        <v>1000</v>
      </c>
      <c r="R114" s="12">
        <v>0</v>
      </c>
      <c r="S114" s="12">
        <v>0</v>
      </c>
      <c r="T114" s="12">
        <v>0</v>
      </c>
      <c r="U114" s="13">
        <v>0</v>
      </c>
    </row>
    <row r="115" spans="1:21" x14ac:dyDescent="0.25">
      <c r="A115" s="2">
        <v>2</v>
      </c>
      <c r="B115" s="2">
        <v>11</v>
      </c>
      <c r="C115" s="2">
        <v>20</v>
      </c>
      <c r="D115" s="9">
        <v>43719.631655092599</v>
      </c>
      <c r="E115" s="2">
        <v>16</v>
      </c>
      <c r="F115" s="10">
        <v>89.055032059929601</v>
      </c>
      <c r="G115" s="10">
        <v>640.61524813814731</v>
      </c>
      <c r="H115" s="10">
        <v>1153.0845847490452</v>
      </c>
      <c r="I115" s="11">
        <v>7.1934761385189905</v>
      </c>
      <c r="J115" s="12">
        <v>0</v>
      </c>
      <c r="K115" s="12">
        <v>0</v>
      </c>
      <c r="L115" s="12">
        <v>0</v>
      </c>
      <c r="M115" s="13">
        <v>0</v>
      </c>
      <c r="N115" s="10">
        <v>97.10862783811487</v>
      </c>
      <c r="O115" s="10">
        <v>96.037390404131799</v>
      </c>
      <c r="P115" s="10">
        <v>102.89137216188516</v>
      </c>
      <c r="Q115" s="11">
        <v>988.96866882138545</v>
      </c>
      <c r="R115" s="12">
        <v>0</v>
      </c>
      <c r="S115" s="12">
        <v>0</v>
      </c>
      <c r="T115" s="12">
        <v>0</v>
      </c>
      <c r="U115" s="13">
        <v>0</v>
      </c>
    </row>
    <row r="116" spans="1:21" x14ac:dyDescent="0.25">
      <c r="A116" s="2">
        <v>3</v>
      </c>
      <c r="B116" s="2">
        <v>21</v>
      </c>
      <c r="C116" s="2">
        <v>30</v>
      </c>
      <c r="D116" s="9">
        <v>43719.636151620369</v>
      </c>
      <c r="E116" s="2">
        <v>16</v>
      </c>
      <c r="F116" s="10">
        <v>86.617744317415429</v>
      </c>
      <c r="G116" s="10">
        <v>640.32891324178911</v>
      </c>
      <c r="H116" s="10">
        <v>1121.5265822478545</v>
      </c>
      <c r="I116" s="11">
        <v>7.3925835668875077</v>
      </c>
      <c r="J116" s="12">
        <v>0</v>
      </c>
      <c r="K116" s="12">
        <v>0</v>
      </c>
      <c r="L116" s="12">
        <v>0</v>
      </c>
      <c r="M116" s="13">
        <v>0</v>
      </c>
      <c r="N116" s="10">
        <v>94.450926607229533</v>
      </c>
      <c r="O116" s="10">
        <v>95.994464706830968</v>
      </c>
      <c r="P116" s="10">
        <v>105.54907339277048</v>
      </c>
      <c r="Q116" s="11">
        <v>1016.3422229410219</v>
      </c>
      <c r="R116" s="12">
        <v>0</v>
      </c>
      <c r="S116" s="12">
        <v>0</v>
      </c>
      <c r="T116" s="12">
        <v>0</v>
      </c>
      <c r="U116" s="13">
        <v>0</v>
      </c>
    </row>
    <row r="117" spans="1:21" x14ac:dyDescent="0.25">
      <c r="A117" s="2">
        <v>4</v>
      </c>
      <c r="B117" s="2">
        <v>31</v>
      </c>
      <c r="C117" s="2">
        <v>40</v>
      </c>
      <c r="D117" s="9">
        <v>43719.640659722223</v>
      </c>
      <c r="E117" s="2">
        <v>16</v>
      </c>
      <c r="F117" s="10">
        <v>84.542259638220315</v>
      </c>
      <c r="G117" s="10">
        <v>633.97625632338634</v>
      </c>
      <c r="H117" s="10">
        <v>1094.653205930925</v>
      </c>
      <c r="I117" s="11">
        <v>7.4989272706495651</v>
      </c>
      <c r="J117" s="12">
        <v>0</v>
      </c>
      <c r="K117" s="12">
        <v>0</v>
      </c>
      <c r="L117" s="12">
        <v>0</v>
      </c>
      <c r="M117" s="13">
        <v>0</v>
      </c>
      <c r="N117" s="10">
        <v>92.187747709488676</v>
      </c>
      <c r="O117" s="10">
        <v>95.042110552993236</v>
      </c>
      <c r="P117" s="10">
        <v>107.81225229051134</v>
      </c>
      <c r="Q117" s="11">
        <v>1030.9624968005458</v>
      </c>
      <c r="R117" s="12">
        <v>0</v>
      </c>
      <c r="S117" s="12">
        <v>0</v>
      </c>
      <c r="T117" s="12">
        <v>0</v>
      </c>
      <c r="U117" s="13">
        <v>0</v>
      </c>
    </row>
    <row r="118" spans="1:21" x14ac:dyDescent="0.25">
      <c r="A118" s="2">
        <v>5</v>
      </c>
      <c r="B118" s="2">
        <v>41</v>
      </c>
      <c r="C118" s="2">
        <v>50</v>
      </c>
      <c r="D118" s="9">
        <v>43719.645173611105</v>
      </c>
      <c r="E118" s="2">
        <v>16</v>
      </c>
      <c r="F118" s="10">
        <v>83.645557845657422</v>
      </c>
      <c r="G118" s="10">
        <v>622.63876929249739</v>
      </c>
      <c r="H118" s="10">
        <v>1083.0427108224028</v>
      </c>
      <c r="I118" s="11">
        <v>7.4437756807287832</v>
      </c>
      <c r="J118" s="12">
        <v>0</v>
      </c>
      <c r="K118" s="12">
        <v>0</v>
      </c>
      <c r="L118" s="12">
        <v>0</v>
      </c>
      <c r="M118" s="13">
        <v>0</v>
      </c>
      <c r="N118" s="10">
        <v>91.20995365741129</v>
      </c>
      <c r="O118" s="10">
        <v>93.342459051796894</v>
      </c>
      <c r="P118" s="10">
        <v>108.79004634258872</v>
      </c>
      <c r="Q118" s="11">
        <v>1023.3801828514835</v>
      </c>
      <c r="R118" s="12">
        <v>0</v>
      </c>
      <c r="S118" s="12">
        <v>0</v>
      </c>
      <c r="T118" s="12">
        <v>0</v>
      </c>
      <c r="U118" s="13">
        <v>0</v>
      </c>
    </row>
    <row r="119" spans="1:21" x14ac:dyDescent="0.25">
      <c r="A119" s="2">
        <v>6</v>
      </c>
      <c r="B119" s="2">
        <v>51</v>
      </c>
      <c r="C119" s="2">
        <v>60</v>
      </c>
      <c r="D119" s="9">
        <v>43719.649675925932</v>
      </c>
      <c r="E119" s="2">
        <v>16</v>
      </c>
      <c r="F119" s="10">
        <v>84.770638759435812</v>
      </c>
      <c r="G119" s="10">
        <v>618.45046237509155</v>
      </c>
      <c r="H119" s="10">
        <v>1097.6102588684269</v>
      </c>
      <c r="I119" s="11">
        <v>7.2955739325044533</v>
      </c>
      <c r="J119" s="12">
        <v>0</v>
      </c>
      <c r="K119" s="12">
        <v>0</v>
      </c>
      <c r="L119" s="12">
        <v>0</v>
      </c>
      <c r="M119" s="13">
        <v>0</v>
      </c>
      <c r="N119" s="10">
        <v>92.436780050223646</v>
      </c>
      <c r="O119" s="10">
        <v>92.714571926524343</v>
      </c>
      <c r="P119" s="10">
        <v>107.56321994977637</v>
      </c>
      <c r="Q119" s="11">
        <v>1003.0052093565977</v>
      </c>
      <c r="R119" s="12">
        <v>0</v>
      </c>
      <c r="S119" s="12">
        <v>0</v>
      </c>
      <c r="T119" s="12">
        <v>0</v>
      </c>
      <c r="U119" s="13">
        <v>0</v>
      </c>
    </row>
    <row r="120" spans="1:21" x14ac:dyDescent="0.25">
      <c r="A120" s="2">
        <v>7</v>
      </c>
      <c r="B120" s="2">
        <v>61</v>
      </c>
      <c r="C120" s="2">
        <v>70</v>
      </c>
      <c r="D120" s="9">
        <v>43719.65416666666</v>
      </c>
      <c r="E120" s="2">
        <v>16</v>
      </c>
      <c r="F120" s="10">
        <v>84.285890289982049</v>
      </c>
      <c r="G120" s="10">
        <v>613.91808203661355</v>
      </c>
      <c r="H120" s="10">
        <v>1091.3337355246176</v>
      </c>
      <c r="I120" s="11">
        <v>7.2837586448271985</v>
      </c>
      <c r="J120" s="12">
        <v>0</v>
      </c>
      <c r="K120" s="12">
        <v>0</v>
      </c>
      <c r="L120" s="12">
        <v>0</v>
      </c>
      <c r="M120" s="13">
        <v>0</v>
      </c>
      <c r="N120" s="10">
        <v>91.908193875737709</v>
      </c>
      <c r="O120" s="10">
        <v>92.035103273082996</v>
      </c>
      <c r="P120" s="10">
        <v>108.09180612426231</v>
      </c>
      <c r="Q120" s="11">
        <v>1001.3808278891528</v>
      </c>
      <c r="R120" s="12">
        <v>0</v>
      </c>
      <c r="S120" s="12">
        <v>0</v>
      </c>
      <c r="T120" s="12">
        <v>0</v>
      </c>
      <c r="U120" s="13">
        <v>0</v>
      </c>
    </row>
    <row r="121" spans="1:21" x14ac:dyDescent="0.25">
      <c r="A121" s="2">
        <v>1</v>
      </c>
      <c r="B121" s="2">
        <v>1</v>
      </c>
      <c r="C121" s="2">
        <v>10</v>
      </c>
      <c r="D121" s="9">
        <v>43719.627152777772</v>
      </c>
      <c r="E121" s="2">
        <v>17</v>
      </c>
      <c r="F121" s="10">
        <v>58.390842963386255</v>
      </c>
      <c r="G121" s="10">
        <v>624.29565948354991</v>
      </c>
      <c r="H121" s="10">
        <v>756.04465412211073</v>
      </c>
      <c r="I121" s="11">
        <v>10.691670607924122</v>
      </c>
      <c r="J121" s="12">
        <v>0</v>
      </c>
      <c r="K121" s="12">
        <v>0</v>
      </c>
      <c r="L121" s="12">
        <v>0</v>
      </c>
      <c r="M121" s="13">
        <v>0</v>
      </c>
      <c r="N121" s="10">
        <v>100</v>
      </c>
      <c r="O121" s="10">
        <v>100</v>
      </c>
      <c r="P121" s="10">
        <v>100</v>
      </c>
      <c r="Q121" s="11">
        <v>1000</v>
      </c>
      <c r="R121" s="12">
        <v>0</v>
      </c>
      <c r="S121" s="12">
        <v>0</v>
      </c>
      <c r="T121" s="12">
        <v>0</v>
      </c>
      <c r="U121" s="13">
        <v>0</v>
      </c>
    </row>
    <row r="122" spans="1:21" x14ac:dyDescent="0.25">
      <c r="A122" s="2">
        <v>2</v>
      </c>
      <c r="B122" s="2">
        <v>11</v>
      </c>
      <c r="C122" s="2">
        <v>20</v>
      </c>
      <c r="D122" s="9">
        <v>43719.631655092599</v>
      </c>
      <c r="E122" s="2">
        <v>17</v>
      </c>
      <c r="F122" s="10">
        <v>55.669293567048882</v>
      </c>
      <c r="G122" s="10">
        <v>650.96406735564096</v>
      </c>
      <c r="H122" s="10">
        <v>720.80603163261617</v>
      </c>
      <c r="I122" s="11">
        <v>11.693413471676458</v>
      </c>
      <c r="J122" s="12">
        <v>0</v>
      </c>
      <c r="K122" s="12">
        <v>0</v>
      </c>
      <c r="L122" s="12">
        <v>0</v>
      </c>
      <c r="M122" s="13">
        <v>0</v>
      </c>
      <c r="N122" s="10">
        <v>95.339081852193999</v>
      </c>
      <c r="O122" s="10">
        <v>104.27175929657312</v>
      </c>
      <c r="P122" s="10">
        <v>104.660918147806</v>
      </c>
      <c r="Q122" s="11">
        <v>1093.6937640979972</v>
      </c>
      <c r="R122" s="12">
        <v>0</v>
      </c>
      <c r="S122" s="12">
        <v>0</v>
      </c>
      <c r="T122" s="12">
        <v>0</v>
      </c>
      <c r="U122" s="13">
        <v>0</v>
      </c>
    </row>
    <row r="123" spans="1:21" x14ac:dyDescent="0.25">
      <c r="A123" s="2">
        <v>3</v>
      </c>
      <c r="B123" s="2">
        <v>21</v>
      </c>
      <c r="C123" s="2">
        <v>30</v>
      </c>
      <c r="D123" s="9">
        <v>43719.636151620369</v>
      </c>
      <c r="E123" s="2">
        <v>17</v>
      </c>
      <c r="F123" s="10">
        <v>55.458275539064175</v>
      </c>
      <c r="G123" s="10">
        <v>644.56181851185158</v>
      </c>
      <c r="H123" s="10">
        <v>718.07377013604446</v>
      </c>
      <c r="I123" s="11">
        <v>11.622464136264561</v>
      </c>
      <c r="J123" s="12">
        <v>0</v>
      </c>
      <c r="K123" s="12">
        <v>0</v>
      </c>
      <c r="L123" s="12">
        <v>0</v>
      </c>
      <c r="M123" s="13">
        <v>0</v>
      </c>
      <c r="N123" s="10">
        <v>94.977692947229869</v>
      </c>
      <c r="O123" s="10">
        <v>103.24624378216355</v>
      </c>
      <c r="P123" s="10">
        <v>105.02230705277013</v>
      </c>
      <c r="Q123" s="11">
        <v>1087.0578193505683</v>
      </c>
      <c r="R123" s="12">
        <v>0</v>
      </c>
      <c r="S123" s="12">
        <v>0</v>
      </c>
      <c r="T123" s="12">
        <v>0</v>
      </c>
      <c r="U123" s="13">
        <v>0</v>
      </c>
    </row>
    <row r="124" spans="1:21" x14ac:dyDescent="0.25">
      <c r="A124" s="2">
        <v>4</v>
      </c>
      <c r="B124" s="2">
        <v>31</v>
      </c>
      <c r="C124" s="2">
        <v>40</v>
      </c>
      <c r="D124" s="9">
        <v>43719.640659722223</v>
      </c>
      <c r="E124" s="2">
        <v>17</v>
      </c>
      <c r="F124" s="10">
        <v>51.686341550024544</v>
      </c>
      <c r="G124" s="10">
        <v>637.60083210095831</v>
      </c>
      <c r="H124" s="10">
        <v>669.23476759067819</v>
      </c>
      <c r="I124" s="11">
        <v>12.335963679763585</v>
      </c>
      <c r="J124" s="12">
        <v>0</v>
      </c>
      <c r="K124" s="12">
        <v>0</v>
      </c>
      <c r="L124" s="12">
        <v>0</v>
      </c>
      <c r="M124" s="13">
        <v>0</v>
      </c>
      <c r="N124" s="10">
        <v>88.517888982069081</v>
      </c>
      <c r="O124" s="10">
        <v>102.13122939672769</v>
      </c>
      <c r="P124" s="10">
        <v>111.48211101793092</v>
      </c>
      <c r="Q124" s="11">
        <v>1153.791968733193</v>
      </c>
      <c r="R124" s="12">
        <v>0</v>
      </c>
      <c r="S124" s="12">
        <v>0</v>
      </c>
      <c r="T124" s="12">
        <v>0</v>
      </c>
      <c r="U124" s="13">
        <v>0</v>
      </c>
    </row>
    <row r="125" spans="1:21" x14ac:dyDescent="0.25">
      <c r="A125" s="2">
        <v>5</v>
      </c>
      <c r="B125" s="2">
        <v>41</v>
      </c>
      <c r="C125" s="2">
        <v>50</v>
      </c>
      <c r="D125" s="9">
        <v>43719.645173611105</v>
      </c>
      <c r="E125" s="2">
        <v>17</v>
      </c>
      <c r="F125" s="10">
        <v>49.418026381130886</v>
      </c>
      <c r="G125" s="10">
        <v>622.13966032486348</v>
      </c>
      <c r="H125" s="10">
        <v>639.86462202895893</v>
      </c>
      <c r="I125" s="11">
        <v>12.5893263224776</v>
      </c>
      <c r="J125" s="12">
        <v>0</v>
      </c>
      <c r="K125" s="12">
        <v>0</v>
      </c>
      <c r="L125" s="12">
        <v>0</v>
      </c>
      <c r="M125" s="13">
        <v>0</v>
      </c>
      <c r="N125" s="10">
        <v>84.633178548421128</v>
      </c>
      <c r="O125" s="10">
        <v>99.654650945279684</v>
      </c>
      <c r="P125" s="10">
        <v>115.36682145157887</v>
      </c>
      <c r="Q125" s="11">
        <v>1177.4891674222577</v>
      </c>
      <c r="R125" s="12">
        <v>0</v>
      </c>
      <c r="S125" s="12">
        <v>0</v>
      </c>
      <c r="T125" s="12">
        <v>0</v>
      </c>
      <c r="U125" s="13">
        <v>0</v>
      </c>
    </row>
    <row r="126" spans="1:21" x14ac:dyDescent="0.25">
      <c r="A126" s="2">
        <v>6</v>
      </c>
      <c r="B126" s="2">
        <v>51</v>
      </c>
      <c r="C126" s="2">
        <v>60</v>
      </c>
      <c r="D126" s="9">
        <v>43719.649675925932</v>
      </c>
      <c r="E126" s="2">
        <v>17</v>
      </c>
      <c r="F126" s="10">
        <v>50.641037584728565</v>
      </c>
      <c r="G126" s="10">
        <v>615.70827304755335</v>
      </c>
      <c r="H126" s="10">
        <v>655.70017150015383</v>
      </c>
      <c r="I126" s="11">
        <v>12.158287081251034</v>
      </c>
      <c r="J126" s="12">
        <v>0</v>
      </c>
      <c r="K126" s="12">
        <v>0</v>
      </c>
      <c r="L126" s="12">
        <v>0</v>
      </c>
      <c r="M126" s="13">
        <v>0</v>
      </c>
      <c r="N126" s="10">
        <v>86.727704233492275</v>
      </c>
      <c r="O126" s="10">
        <v>98.624468021594041</v>
      </c>
      <c r="P126" s="10">
        <v>113.27229576650772</v>
      </c>
      <c r="Q126" s="11">
        <v>1137.1737427301518</v>
      </c>
      <c r="R126" s="12">
        <v>0</v>
      </c>
      <c r="S126" s="12">
        <v>0</v>
      </c>
      <c r="T126" s="12">
        <v>0</v>
      </c>
      <c r="U126" s="13">
        <v>0</v>
      </c>
    </row>
    <row r="127" spans="1:21" x14ac:dyDescent="0.25">
      <c r="A127" s="2">
        <v>7</v>
      </c>
      <c r="B127" s="2">
        <v>61</v>
      </c>
      <c r="C127" s="2">
        <v>70</v>
      </c>
      <c r="D127" s="9">
        <v>43719.65416666666</v>
      </c>
      <c r="E127" s="2">
        <v>17</v>
      </c>
      <c r="F127" s="10">
        <v>49.990224657618398</v>
      </c>
      <c r="G127" s="10">
        <v>609.57827050082551</v>
      </c>
      <c r="H127" s="10">
        <v>647.27344550334408</v>
      </c>
      <c r="I127" s="11">
        <v>12.193949410625967</v>
      </c>
      <c r="J127" s="12">
        <v>0</v>
      </c>
      <c r="K127" s="12">
        <v>0</v>
      </c>
      <c r="L127" s="12">
        <v>0</v>
      </c>
      <c r="M127" s="13">
        <v>0</v>
      </c>
      <c r="N127" s="10">
        <v>85.613123771760868</v>
      </c>
      <c r="O127" s="10">
        <v>97.642561059146331</v>
      </c>
      <c r="P127" s="10">
        <v>114.38687622823912</v>
      </c>
      <c r="Q127" s="11">
        <v>1140.5092672410269</v>
      </c>
      <c r="R127" s="12">
        <v>0</v>
      </c>
      <c r="S127" s="12">
        <v>0</v>
      </c>
      <c r="T127" s="12">
        <v>0</v>
      </c>
      <c r="U127" s="13">
        <v>0</v>
      </c>
    </row>
    <row r="128" spans="1:21" x14ac:dyDescent="0.25">
      <c r="A128" s="2">
        <v>1</v>
      </c>
      <c r="B128" s="2">
        <v>1</v>
      </c>
      <c r="C128" s="2">
        <v>10</v>
      </c>
      <c r="D128" s="9">
        <v>43719.627152777772</v>
      </c>
      <c r="E128" s="2">
        <v>18</v>
      </c>
      <c r="F128" s="10">
        <v>108.1768925507654</v>
      </c>
      <c r="G128" s="10">
        <v>691.44775713175477</v>
      </c>
      <c r="H128" s="10">
        <v>1400.6744407480485</v>
      </c>
      <c r="I128" s="11">
        <v>6.3918249159104956</v>
      </c>
      <c r="J128" s="12">
        <v>0</v>
      </c>
      <c r="K128" s="12">
        <v>0</v>
      </c>
      <c r="L128" s="12">
        <v>0</v>
      </c>
      <c r="M128" s="13">
        <v>0</v>
      </c>
      <c r="N128" s="10">
        <v>100</v>
      </c>
      <c r="O128" s="10">
        <v>100</v>
      </c>
      <c r="P128" s="10">
        <v>100</v>
      </c>
      <c r="Q128" s="11">
        <v>1000</v>
      </c>
      <c r="R128" s="12">
        <v>0</v>
      </c>
      <c r="S128" s="12">
        <v>0</v>
      </c>
      <c r="T128" s="12">
        <v>0</v>
      </c>
      <c r="U128" s="13">
        <v>0</v>
      </c>
    </row>
    <row r="129" spans="1:21" x14ac:dyDescent="0.25">
      <c r="A129" s="2">
        <v>2</v>
      </c>
      <c r="B129" s="2">
        <v>11</v>
      </c>
      <c r="C129" s="2">
        <v>20</v>
      </c>
      <c r="D129" s="9">
        <v>43719.631655092599</v>
      </c>
      <c r="E129" s="2">
        <v>18</v>
      </c>
      <c r="F129" s="10">
        <v>98.584340893043503</v>
      </c>
      <c r="G129" s="10">
        <v>661.57951543047716</v>
      </c>
      <c r="H129" s="10">
        <v>1276.4700786915114</v>
      </c>
      <c r="I129" s="11">
        <v>6.7107971655279464</v>
      </c>
      <c r="J129" s="12">
        <v>0</v>
      </c>
      <c r="K129" s="12">
        <v>0</v>
      </c>
      <c r="L129" s="12">
        <v>0</v>
      </c>
      <c r="M129" s="13">
        <v>0</v>
      </c>
      <c r="N129" s="10">
        <v>91.132531697358289</v>
      </c>
      <c r="O129" s="10">
        <v>95.680332838857382</v>
      </c>
      <c r="P129" s="10">
        <v>108.8674683026417</v>
      </c>
      <c r="Q129" s="11">
        <v>1049.9031581455661</v>
      </c>
      <c r="R129" s="12">
        <v>0</v>
      </c>
      <c r="S129" s="12">
        <v>0</v>
      </c>
      <c r="T129" s="12">
        <v>0</v>
      </c>
      <c r="U129" s="13">
        <v>0</v>
      </c>
    </row>
    <row r="130" spans="1:21" x14ac:dyDescent="0.25">
      <c r="A130" s="2">
        <v>3</v>
      </c>
      <c r="B130" s="2">
        <v>21</v>
      </c>
      <c r="C130" s="2">
        <v>30</v>
      </c>
      <c r="D130" s="9">
        <v>43719.636151620369</v>
      </c>
      <c r="E130" s="2">
        <v>18</v>
      </c>
      <c r="F130" s="10">
        <v>93.156166880347229</v>
      </c>
      <c r="G130" s="10">
        <v>658.56077659155437</v>
      </c>
      <c r="H130" s="10">
        <v>1206.1860797686502</v>
      </c>
      <c r="I130" s="11">
        <v>7.0694275928874468</v>
      </c>
      <c r="J130" s="12">
        <v>0</v>
      </c>
      <c r="K130" s="12">
        <v>0</v>
      </c>
      <c r="L130" s="12">
        <v>0</v>
      </c>
      <c r="M130" s="13">
        <v>0</v>
      </c>
      <c r="N130" s="10">
        <v>86.114663384909832</v>
      </c>
      <c r="O130" s="10">
        <v>95.243750492933657</v>
      </c>
      <c r="P130" s="10">
        <v>113.88533661509018</v>
      </c>
      <c r="Q130" s="11">
        <v>1106.0108319441395</v>
      </c>
      <c r="R130" s="12">
        <v>0</v>
      </c>
      <c r="S130" s="12">
        <v>0</v>
      </c>
      <c r="T130" s="12">
        <v>0</v>
      </c>
      <c r="U130" s="13">
        <v>0</v>
      </c>
    </row>
    <row r="131" spans="1:21" x14ac:dyDescent="0.25">
      <c r="A131" s="2">
        <v>4</v>
      </c>
      <c r="B131" s="2">
        <v>31</v>
      </c>
      <c r="C131" s="2">
        <v>40</v>
      </c>
      <c r="D131" s="9">
        <v>43719.640659722223</v>
      </c>
      <c r="E131" s="2">
        <v>18</v>
      </c>
      <c r="F131" s="10">
        <v>88.267021280162496</v>
      </c>
      <c r="G131" s="10">
        <v>653.10954750446251</v>
      </c>
      <c r="H131" s="10">
        <v>1142.8814209103746</v>
      </c>
      <c r="I131" s="11">
        <v>7.3992476242227641</v>
      </c>
      <c r="J131" s="12">
        <v>0</v>
      </c>
      <c r="K131" s="12">
        <v>0</v>
      </c>
      <c r="L131" s="12">
        <v>0</v>
      </c>
      <c r="M131" s="13">
        <v>0</v>
      </c>
      <c r="N131" s="10">
        <v>81.595079317646722</v>
      </c>
      <c r="O131" s="10">
        <v>94.455371467784374</v>
      </c>
      <c r="P131" s="10">
        <v>118.40492068235329</v>
      </c>
      <c r="Q131" s="11">
        <v>1157.6111238285951</v>
      </c>
      <c r="R131" s="12">
        <v>0</v>
      </c>
      <c r="S131" s="12">
        <v>0</v>
      </c>
      <c r="T131" s="12">
        <v>0</v>
      </c>
      <c r="U131" s="13">
        <v>0</v>
      </c>
    </row>
    <row r="132" spans="1:21" x14ac:dyDescent="0.25">
      <c r="A132" s="2">
        <v>5</v>
      </c>
      <c r="B132" s="2">
        <v>41</v>
      </c>
      <c r="C132" s="2">
        <v>50</v>
      </c>
      <c r="D132" s="9">
        <v>43719.645173611105</v>
      </c>
      <c r="E132" s="2">
        <v>18</v>
      </c>
      <c r="F132" s="10">
        <v>86.652142167719134</v>
      </c>
      <c r="G132" s="10">
        <v>640.63172142949782</v>
      </c>
      <c r="H132" s="10">
        <v>1121.9719656250343</v>
      </c>
      <c r="I132" s="11">
        <v>7.3931434977051831</v>
      </c>
      <c r="J132" s="12">
        <v>0</v>
      </c>
      <c r="K132" s="12">
        <v>0</v>
      </c>
      <c r="L132" s="12">
        <v>0</v>
      </c>
      <c r="M132" s="13">
        <v>0</v>
      </c>
      <c r="N132" s="10">
        <v>80.102265950239698</v>
      </c>
      <c r="O132" s="10">
        <v>92.650777274475416</v>
      </c>
      <c r="P132" s="10">
        <v>119.8977340497603</v>
      </c>
      <c r="Q132" s="11">
        <v>1156.6561341976389</v>
      </c>
      <c r="R132" s="12">
        <v>0</v>
      </c>
      <c r="S132" s="12">
        <v>0</v>
      </c>
      <c r="T132" s="12">
        <v>0</v>
      </c>
      <c r="U132" s="13">
        <v>0</v>
      </c>
    </row>
    <row r="133" spans="1:21" x14ac:dyDescent="0.25">
      <c r="A133" s="2">
        <v>6</v>
      </c>
      <c r="B133" s="2">
        <v>51</v>
      </c>
      <c r="C133" s="2">
        <v>60</v>
      </c>
      <c r="D133" s="9">
        <v>43719.649675925932</v>
      </c>
      <c r="E133" s="2">
        <v>18</v>
      </c>
      <c r="F133" s="10">
        <v>85.055567493622135</v>
      </c>
      <c r="G133" s="10">
        <v>631.45463369020877</v>
      </c>
      <c r="H133" s="10">
        <v>1101.2995162134941</v>
      </c>
      <c r="I133" s="11">
        <v>7.4240246970024417</v>
      </c>
      <c r="J133" s="12">
        <v>0</v>
      </c>
      <c r="K133" s="12">
        <v>0</v>
      </c>
      <c r="L133" s="12">
        <v>0</v>
      </c>
      <c r="M133" s="13">
        <v>0</v>
      </c>
      <c r="N133" s="10">
        <v>78.626373422315808</v>
      </c>
      <c r="O133" s="10">
        <v>91.323549346604594</v>
      </c>
      <c r="P133" s="10">
        <v>121.37362657768419</v>
      </c>
      <c r="Q133" s="11">
        <v>1161.4874929572302</v>
      </c>
      <c r="R133" s="12">
        <v>0</v>
      </c>
      <c r="S133" s="12">
        <v>0</v>
      </c>
      <c r="T133" s="12">
        <v>0</v>
      </c>
      <c r="U133" s="13">
        <v>0</v>
      </c>
    </row>
    <row r="134" spans="1:21" x14ac:dyDescent="0.25">
      <c r="A134" s="2">
        <v>7</v>
      </c>
      <c r="B134" s="2">
        <v>61</v>
      </c>
      <c r="C134" s="2">
        <v>70</v>
      </c>
      <c r="D134" s="9">
        <v>43719.65416666666</v>
      </c>
      <c r="E134" s="2">
        <v>18</v>
      </c>
      <c r="F134" s="10">
        <v>83.677871804308182</v>
      </c>
      <c r="G134" s="10">
        <v>628.61760258184393</v>
      </c>
      <c r="H134" s="10">
        <v>1083.4611119697668</v>
      </c>
      <c r="I134" s="11">
        <v>7.5123517009604361</v>
      </c>
      <c r="J134" s="12">
        <v>0</v>
      </c>
      <c r="K134" s="12">
        <v>0</v>
      </c>
      <c r="L134" s="12">
        <v>0</v>
      </c>
      <c r="M134" s="13">
        <v>0</v>
      </c>
      <c r="N134" s="10">
        <v>77.352815218869154</v>
      </c>
      <c r="O134" s="10">
        <v>90.91324631516035</v>
      </c>
      <c r="P134" s="10">
        <v>122.64718478113085</v>
      </c>
      <c r="Q134" s="11">
        <v>1175.306238795861</v>
      </c>
      <c r="R134" s="12">
        <v>0</v>
      </c>
      <c r="S134" s="12">
        <v>0</v>
      </c>
      <c r="T134" s="12">
        <v>0</v>
      </c>
      <c r="U134" s="13">
        <v>0</v>
      </c>
    </row>
    <row r="135" spans="1:21" x14ac:dyDescent="0.25">
      <c r="A135" s="2">
        <v>1</v>
      </c>
      <c r="B135" s="2">
        <v>1</v>
      </c>
      <c r="C135" s="2">
        <v>10</v>
      </c>
      <c r="D135" s="9">
        <v>43719.627152777772</v>
      </c>
      <c r="E135" s="2">
        <v>19</v>
      </c>
      <c r="F135" s="10">
        <v>-0.98877711946075442</v>
      </c>
      <c r="G135" s="10">
        <v>2.5972613299305065</v>
      </c>
      <c r="H135" s="10">
        <v>-12.802686471838015</v>
      </c>
      <c r="I135" s="11">
        <v>-2.6267409295908517</v>
      </c>
      <c r="J135" s="12">
        <v>0</v>
      </c>
      <c r="K135" s="12">
        <v>0</v>
      </c>
      <c r="L135" s="12">
        <v>0</v>
      </c>
      <c r="M135" s="13">
        <v>0</v>
      </c>
      <c r="N135" s="10">
        <v>100</v>
      </c>
      <c r="O135" s="10">
        <v>100</v>
      </c>
      <c r="P135" s="10">
        <v>100</v>
      </c>
      <c r="Q135" s="11">
        <v>1000.0000000000001</v>
      </c>
      <c r="R135" s="12">
        <v>0</v>
      </c>
      <c r="S135" s="12">
        <v>0</v>
      </c>
      <c r="T135" s="12">
        <v>0</v>
      </c>
      <c r="U135" s="13">
        <v>0</v>
      </c>
    </row>
    <row r="136" spans="1:21" x14ac:dyDescent="0.25">
      <c r="A136" s="2">
        <v>2</v>
      </c>
      <c r="B136" s="2">
        <v>11</v>
      </c>
      <c r="C136" s="2">
        <v>20</v>
      </c>
      <c r="D136" s="9">
        <v>43719.631655092599</v>
      </c>
      <c r="E136" s="2">
        <v>19</v>
      </c>
      <c r="F136" s="10">
        <v>1.8594549720814282</v>
      </c>
      <c r="G136" s="10">
        <v>-14.171705646714853</v>
      </c>
      <c r="H136" s="10">
        <v>24.076223597327807</v>
      </c>
      <c r="I136" s="11">
        <v>-7.6214298595525518</v>
      </c>
      <c r="J136" s="12">
        <v>0</v>
      </c>
      <c r="K136" s="12">
        <v>0</v>
      </c>
      <c r="L136" s="12">
        <v>0</v>
      </c>
      <c r="M136" s="13">
        <v>0</v>
      </c>
      <c r="N136" s="10">
        <v>-188.05602753990826</v>
      </c>
      <c r="O136" s="10">
        <v>-545.64034367285012</v>
      </c>
      <c r="P136" s="10">
        <v>388.05602753990831</v>
      </c>
      <c r="Q136" s="11">
        <v>2901.4775586337282</v>
      </c>
      <c r="R136" s="12">
        <v>0</v>
      </c>
      <c r="S136" s="12">
        <v>0</v>
      </c>
      <c r="T136" s="12">
        <v>0</v>
      </c>
      <c r="U136" s="13">
        <v>0</v>
      </c>
    </row>
    <row r="137" spans="1:21" x14ac:dyDescent="0.25">
      <c r="A137" s="2">
        <v>3</v>
      </c>
      <c r="B137" s="2">
        <v>21</v>
      </c>
      <c r="C137" s="2">
        <v>30</v>
      </c>
      <c r="D137" s="9">
        <v>43719.636151620369</v>
      </c>
      <c r="E137" s="2">
        <v>19</v>
      </c>
      <c r="F137" s="10">
        <v>-1.3302035343493224E-2</v>
      </c>
      <c r="G137" s="10">
        <v>-13.187594559939846</v>
      </c>
      <c r="H137" s="10">
        <v>-0.17223475805440225</v>
      </c>
      <c r="I137" s="11">
        <v>991.3967463926972</v>
      </c>
      <c r="J137" s="12">
        <v>0</v>
      </c>
      <c r="K137" s="12">
        <v>0</v>
      </c>
      <c r="L137" s="12">
        <v>0</v>
      </c>
      <c r="M137" s="13">
        <v>0</v>
      </c>
      <c r="N137" s="10">
        <v>1.3453016945565679</v>
      </c>
      <c r="O137" s="10">
        <v>-507.75000605321065</v>
      </c>
      <c r="P137" s="10">
        <v>198.65469830544342</v>
      </c>
      <c r="Q137" s="11">
        <v>-377424.6387317403</v>
      </c>
      <c r="R137" s="12">
        <v>0</v>
      </c>
      <c r="S137" s="12">
        <v>0</v>
      </c>
      <c r="T137" s="12">
        <v>0</v>
      </c>
      <c r="U137" s="13">
        <v>0</v>
      </c>
    </row>
    <row r="138" spans="1:21" x14ac:dyDescent="0.25">
      <c r="A138" s="2">
        <v>4</v>
      </c>
      <c r="B138" s="2">
        <v>31</v>
      </c>
      <c r="C138" s="2">
        <v>40</v>
      </c>
      <c r="D138" s="9">
        <v>43719.640659722223</v>
      </c>
      <c r="E138" s="2">
        <v>19</v>
      </c>
      <c r="F138" s="10">
        <v>-1.6822288677327562</v>
      </c>
      <c r="G138" s="10">
        <v>-10.68050396892586</v>
      </c>
      <c r="H138" s="10">
        <v>-21.781499939241225</v>
      </c>
      <c r="I138" s="11">
        <v>6.3490195500690909</v>
      </c>
      <c r="J138" s="12">
        <v>0</v>
      </c>
      <c r="K138" s="12">
        <v>0</v>
      </c>
      <c r="L138" s="12">
        <v>0</v>
      </c>
      <c r="M138" s="13">
        <v>0</v>
      </c>
      <c r="N138" s="10">
        <v>170.1322608122432</v>
      </c>
      <c r="O138" s="10">
        <v>-411.22176832362231</v>
      </c>
      <c r="P138" s="10">
        <v>170.13226081224317</v>
      </c>
      <c r="Q138" s="11">
        <v>-2417.0710855211864</v>
      </c>
      <c r="R138" s="12">
        <v>0</v>
      </c>
      <c r="S138" s="12">
        <v>0</v>
      </c>
      <c r="T138" s="12">
        <v>0</v>
      </c>
      <c r="U138" s="13">
        <v>0</v>
      </c>
    </row>
    <row r="139" spans="1:21" x14ac:dyDescent="0.25">
      <c r="A139" s="2">
        <v>5</v>
      </c>
      <c r="B139" s="2">
        <v>41</v>
      </c>
      <c r="C139" s="2">
        <v>50</v>
      </c>
      <c r="D139" s="9">
        <v>43719.645173611105</v>
      </c>
      <c r="E139" s="2">
        <v>19</v>
      </c>
      <c r="F139" s="10">
        <v>-1.7871808808200336</v>
      </c>
      <c r="G139" s="10">
        <v>-9.9641868716440101</v>
      </c>
      <c r="H139" s="10">
        <v>-23.140418639622805</v>
      </c>
      <c r="I139" s="11">
        <v>5.5753656379045546</v>
      </c>
      <c r="J139" s="12">
        <v>0</v>
      </c>
      <c r="K139" s="12">
        <v>0</v>
      </c>
      <c r="L139" s="12">
        <v>0</v>
      </c>
      <c r="M139" s="13">
        <v>0</v>
      </c>
      <c r="N139" s="10">
        <v>180.74658541802643</v>
      </c>
      <c r="O139" s="10">
        <v>-383.64206007373997</v>
      </c>
      <c r="P139" s="10">
        <v>180.74658541802637</v>
      </c>
      <c r="Q139" s="11">
        <v>-2122.5411212414419</v>
      </c>
      <c r="R139" s="12">
        <v>0</v>
      </c>
      <c r="S139" s="12">
        <v>0</v>
      </c>
      <c r="T139" s="12">
        <v>0</v>
      </c>
      <c r="U139" s="13">
        <v>0</v>
      </c>
    </row>
    <row r="140" spans="1:21" x14ac:dyDescent="0.25">
      <c r="A140" s="2">
        <v>6</v>
      </c>
      <c r="B140" s="2">
        <v>51</v>
      </c>
      <c r="C140" s="2">
        <v>60</v>
      </c>
      <c r="D140" s="9">
        <v>43719.649675925932</v>
      </c>
      <c r="E140" s="2">
        <v>19</v>
      </c>
      <c r="F140" s="10">
        <v>0.67090125091386876</v>
      </c>
      <c r="G140" s="10">
        <v>-2.2746933998481929</v>
      </c>
      <c r="H140" s="10">
        <v>8.68682962010541</v>
      </c>
      <c r="I140" s="11">
        <v>-3.3905040372926973</v>
      </c>
      <c r="J140" s="12">
        <v>0</v>
      </c>
      <c r="K140" s="12">
        <v>0</v>
      </c>
      <c r="L140" s="12">
        <v>0</v>
      </c>
      <c r="M140" s="13">
        <v>0</v>
      </c>
      <c r="N140" s="10">
        <v>-67.851615668428451</v>
      </c>
      <c r="O140" s="10">
        <v>-87.580459218135587</v>
      </c>
      <c r="P140" s="10">
        <v>267.85161566842839</v>
      </c>
      <c r="Q140" s="11">
        <v>1290.7645360445999</v>
      </c>
      <c r="R140" s="12">
        <v>0</v>
      </c>
      <c r="S140" s="12">
        <v>0</v>
      </c>
      <c r="T140" s="12">
        <v>0</v>
      </c>
      <c r="U140" s="13">
        <v>0</v>
      </c>
    </row>
    <row r="141" spans="1:21" x14ac:dyDescent="0.25">
      <c r="A141" s="2">
        <v>7</v>
      </c>
      <c r="B141" s="2">
        <v>61</v>
      </c>
      <c r="C141" s="2">
        <v>70</v>
      </c>
      <c r="D141" s="9">
        <v>43719.65416666666</v>
      </c>
      <c r="E141" s="2">
        <v>19</v>
      </c>
      <c r="F141" s="10">
        <v>1.1840072759378899</v>
      </c>
      <c r="G141" s="10">
        <v>-8.0857539127914855</v>
      </c>
      <c r="H141" s="10">
        <v>15.330526602875601</v>
      </c>
      <c r="I141" s="11">
        <v>-6.8291420814002199</v>
      </c>
      <c r="J141" s="12">
        <v>0</v>
      </c>
      <c r="K141" s="12">
        <v>0</v>
      </c>
      <c r="L141" s="12">
        <v>0</v>
      </c>
      <c r="M141" s="13">
        <v>0</v>
      </c>
      <c r="N141" s="10">
        <v>-119.74460701352066</v>
      </c>
      <c r="O141" s="10">
        <v>-311.31845762350883</v>
      </c>
      <c r="P141" s="10">
        <v>319.74460701352064</v>
      </c>
      <c r="Q141" s="11">
        <v>2599.8536835012292</v>
      </c>
      <c r="R141" s="12">
        <v>0</v>
      </c>
      <c r="S141" s="12">
        <v>0</v>
      </c>
      <c r="T141" s="12">
        <v>0</v>
      </c>
      <c r="U141" s="13">
        <v>0</v>
      </c>
    </row>
    <row r="142" spans="1:21" x14ac:dyDescent="0.25">
      <c r="A142" s="2">
        <v>1</v>
      </c>
      <c r="B142" s="2">
        <v>1</v>
      </c>
      <c r="C142" s="2">
        <v>10</v>
      </c>
      <c r="D142" s="9">
        <v>43719.627152777772</v>
      </c>
      <c r="E142" s="2">
        <v>20</v>
      </c>
      <c r="F142" s="10">
        <v>55.578044818646624</v>
      </c>
      <c r="G142" s="10">
        <v>489.79013148352254</v>
      </c>
      <c r="H142" s="10">
        <v>719.62454280793656</v>
      </c>
      <c r="I142" s="11">
        <v>8.8126549446229578</v>
      </c>
      <c r="J142" s="12">
        <v>0</v>
      </c>
      <c r="K142" s="12">
        <v>0</v>
      </c>
      <c r="L142" s="12">
        <v>0</v>
      </c>
      <c r="M142" s="13">
        <v>0</v>
      </c>
      <c r="N142" s="10">
        <v>100</v>
      </c>
      <c r="O142" s="10">
        <v>100</v>
      </c>
      <c r="P142" s="10">
        <v>100</v>
      </c>
      <c r="Q142" s="11">
        <v>1000.0000000000001</v>
      </c>
      <c r="R142" s="12">
        <v>0</v>
      </c>
      <c r="S142" s="12">
        <v>0</v>
      </c>
      <c r="T142" s="12">
        <v>0</v>
      </c>
      <c r="U142" s="13">
        <v>0</v>
      </c>
    </row>
    <row r="143" spans="1:21" x14ac:dyDescent="0.25">
      <c r="A143" s="2">
        <v>2</v>
      </c>
      <c r="B143" s="2">
        <v>11</v>
      </c>
      <c r="C143" s="2">
        <v>20</v>
      </c>
      <c r="D143" s="9">
        <v>43719.631655092599</v>
      </c>
      <c r="E143" s="2">
        <v>20</v>
      </c>
      <c r="F143" s="10">
        <v>59.15903599741435</v>
      </c>
      <c r="G143" s="10">
        <v>511.15202693662923</v>
      </c>
      <c r="H143" s="10">
        <v>765.99121778235735</v>
      </c>
      <c r="I143" s="11">
        <v>8.6403035194652258</v>
      </c>
      <c r="J143" s="12">
        <v>0</v>
      </c>
      <c r="K143" s="12">
        <v>0</v>
      </c>
      <c r="L143" s="12">
        <v>0</v>
      </c>
      <c r="M143" s="13">
        <v>0</v>
      </c>
      <c r="N143" s="10">
        <v>106.44317588078646</v>
      </c>
      <c r="O143" s="10">
        <v>104.36143851824939</v>
      </c>
      <c r="P143" s="10">
        <v>106.44317588078646</v>
      </c>
      <c r="Q143" s="11">
        <v>980.44273533449859</v>
      </c>
      <c r="R143" s="12">
        <v>0</v>
      </c>
      <c r="S143" s="12">
        <v>0</v>
      </c>
      <c r="T143" s="12">
        <v>0</v>
      </c>
      <c r="U143" s="13">
        <v>0</v>
      </c>
    </row>
    <row r="144" spans="1:21" x14ac:dyDescent="0.25">
      <c r="A144" s="2">
        <v>3</v>
      </c>
      <c r="B144" s="2">
        <v>21</v>
      </c>
      <c r="C144" s="2">
        <v>30</v>
      </c>
      <c r="D144" s="9">
        <v>43719.636151620369</v>
      </c>
      <c r="E144" s="2">
        <v>20</v>
      </c>
      <c r="F144" s="10">
        <v>54.392849668460556</v>
      </c>
      <c r="G144" s="10">
        <v>497.51350009274103</v>
      </c>
      <c r="H144" s="10">
        <v>704.27863560890034</v>
      </c>
      <c r="I144" s="11">
        <v>9.1466709893896567</v>
      </c>
      <c r="J144" s="12">
        <v>0</v>
      </c>
      <c r="K144" s="12">
        <v>0</v>
      </c>
      <c r="L144" s="12">
        <v>0</v>
      </c>
      <c r="M144" s="13">
        <v>0</v>
      </c>
      <c r="N144" s="10">
        <v>97.867511975181188</v>
      </c>
      <c r="O144" s="10">
        <v>101.57687305496034</v>
      </c>
      <c r="P144" s="10">
        <v>102.13248802481878</v>
      </c>
      <c r="Q144" s="11">
        <v>1037.9018634980712</v>
      </c>
      <c r="R144" s="12">
        <v>0</v>
      </c>
      <c r="S144" s="12">
        <v>0</v>
      </c>
      <c r="T144" s="12">
        <v>0</v>
      </c>
      <c r="U144" s="13">
        <v>0</v>
      </c>
    </row>
    <row r="145" spans="1:21" x14ac:dyDescent="0.25">
      <c r="A145" s="2">
        <v>4</v>
      </c>
      <c r="B145" s="2">
        <v>31</v>
      </c>
      <c r="C145" s="2">
        <v>40</v>
      </c>
      <c r="D145" s="9">
        <v>43719.640659722223</v>
      </c>
      <c r="E145" s="2">
        <v>20</v>
      </c>
      <c r="F145" s="10">
        <v>52.518865774858902</v>
      </c>
      <c r="G145" s="10">
        <v>508.19786602894044</v>
      </c>
      <c r="H145" s="10">
        <v>680.0142915308935</v>
      </c>
      <c r="I145" s="11">
        <v>9.6764821275370689</v>
      </c>
      <c r="J145" s="12">
        <v>0</v>
      </c>
      <c r="K145" s="12">
        <v>0</v>
      </c>
      <c r="L145" s="12">
        <v>0</v>
      </c>
      <c r="M145" s="13">
        <v>0</v>
      </c>
      <c r="N145" s="10">
        <v>94.495705896510131</v>
      </c>
      <c r="O145" s="10">
        <v>103.75829020679997</v>
      </c>
      <c r="P145" s="10">
        <v>105.50429410348985</v>
      </c>
      <c r="Q145" s="11">
        <v>1098.0212192968222</v>
      </c>
      <c r="R145" s="12">
        <v>0</v>
      </c>
      <c r="S145" s="12">
        <v>0</v>
      </c>
      <c r="T145" s="12">
        <v>0</v>
      </c>
      <c r="U145" s="13">
        <v>0</v>
      </c>
    </row>
    <row r="146" spans="1:21" x14ac:dyDescent="0.25">
      <c r="A146" s="2">
        <v>5</v>
      </c>
      <c r="B146" s="2">
        <v>41</v>
      </c>
      <c r="C146" s="2">
        <v>50</v>
      </c>
      <c r="D146" s="9">
        <v>43719.645173611105</v>
      </c>
      <c r="E146" s="2">
        <v>20</v>
      </c>
      <c r="F146" s="10">
        <v>48.778961420698515</v>
      </c>
      <c r="G146" s="10">
        <v>489.52123004012998</v>
      </c>
      <c r="H146" s="10">
        <v>631.59000870860291</v>
      </c>
      <c r="I146" s="11">
        <v>10.03549923538163</v>
      </c>
      <c r="J146" s="12">
        <v>0</v>
      </c>
      <c r="K146" s="12">
        <v>0</v>
      </c>
      <c r="L146" s="12">
        <v>0</v>
      </c>
      <c r="M146" s="13">
        <v>0</v>
      </c>
      <c r="N146" s="10">
        <v>87.766602045585103</v>
      </c>
      <c r="O146" s="10">
        <v>99.945098639987279</v>
      </c>
      <c r="P146" s="10">
        <v>112.2333979544149</v>
      </c>
      <c r="Q146" s="11">
        <v>1138.7600329801624</v>
      </c>
      <c r="R146" s="12">
        <v>0</v>
      </c>
      <c r="S146" s="12">
        <v>0</v>
      </c>
      <c r="T146" s="12">
        <v>0</v>
      </c>
      <c r="U146" s="13">
        <v>0</v>
      </c>
    </row>
    <row r="147" spans="1:21" x14ac:dyDescent="0.25">
      <c r="A147" s="2">
        <v>6</v>
      </c>
      <c r="B147" s="2">
        <v>51</v>
      </c>
      <c r="C147" s="2">
        <v>60</v>
      </c>
      <c r="D147" s="9">
        <v>43719.649675925932</v>
      </c>
      <c r="E147" s="2">
        <v>20</v>
      </c>
      <c r="F147" s="10">
        <v>48.402989138126749</v>
      </c>
      <c r="G147" s="10">
        <v>502.39208716181025</v>
      </c>
      <c r="H147" s="10">
        <v>626.72191946874193</v>
      </c>
      <c r="I147" s="11">
        <v>10.379360781379491</v>
      </c>
      <c r="J147" s="12">
        <v>0</v>
      </c>
      <c r="K147" s="12">
        <v>0</v>
      </c>
      <c r="L147" s="12">
        <v>0</v>
      </c>
      <c r="M147" s="13">
        <v>0</v>
      </c>
      <c r="N147" s="10">
        <v>87.090125779105094</v>
      </c>
      <c r="O147" s="10">
        <v>102.57292968319263</v>
      </c>
      <c r="P147" s="10">
        <v>112.90987422089491</v>
      </c>
      <c r="Q147" s="11">
        <v>1177.7790968330671</v>
      </c>
      <c r="R147" s="12">
        <v>0</v>
      </c>
      <c r="S147" s="12">
        <v>0</v>
      </c>
      <c r="T147" s="12">
        <v>0</v>
      </c>
      <c r="U147" s="13">
        <v>0</v>
      </c>
    </row>
    <row r="148" spans="1:21" x14ac:dyDescent="0.25">
      <c r="A148" s="2">
        <v>7</v>
      </c>
      <c r="B148" s="2">
        <v>61</v>
      </c>
      <c r="C148" s="2">
        <v>70</v>
      </c>
      <c r="D148" s="9">
        <v>43719.65416666666</v>
      </c>
      <c r="E148" s="2">
        <v>20</v>
      </c>
      <c r="F148" s="10">
        <v>47.313066512133524</v>
      </c>
      <c r="G148" s="10">
        <v>511.84494366529464</v>
      </c>
      <c r="H148" s="10">
        <v>612.60960094466088</v>
      </c>
      <c r="I148" s="11">
        <v>10.818257648424268</v>
      </c>
      <c r="J148" s="12">
        <v>0</v>
      </c>
      <c r="K148" s="12">
        <v>0</v>
      </c>
      <c r="L148" s="12">
        <v>0</v>
      </c>
      <c r="M148" s="13">
        <v>0</v>
      </c>
      <c r="N148" s="10">
        <v>85.129058905396803</v>
      </c>
      <c r="O148" s="10">
        <v>104.5029106884964</v>
      </c>
      <c r="P148" s="10">
        <v>114.87094109460318</v>
      </c>
      <c r="Q148" s="11">
        <v>1227.5821209844407</v>
      </c>
      <c r="R148" s="12">
        <v>0</v>
      </c>
      <c r="S148" s="12">
        <v>0</v>
      </c>
      <c r="T148" s="12">
        <v>0</v>
      </c>
      <c r="U148" s="13">
        <v>0</v>
      </c>
    </row>
    <row r="149" spans="1:21" x14ac:dyDescent="0.25">
      <c r="A149" s="2">
        <v>1</v>
      </c>
      <c r="B149" s="2">
        <v>1</v>
      </c>
      <c r="C149" s="2">
        <v>10</v>
      </c>
      <c r="D149" s="9">
        <v>43719.627152777772</v>
      </c>
      <c r="E149" s="2">
        <v>21</v>
      </c>
      <c r="F149" s="10">
        <v>83.785735735108091</v>
      </c>
      <c r="G149" s="10">
        <v>422.61568100407948</v>
      </c>
      <c r="H149" s="10">
        <v>1084.8577341816606</v>
      </c>
      <c r="I149" s="11">
        <v>5.044005131615668</v>
      </c>
      <c r="J149" s="12">
        <v>0</v>
      </c>
      <c r="K149" s="12">
        <v>0</v>
      </c>
      <c r="L149" s="12">
        <v>0</v>
      </c>
      <c r="M149" s="13">
        <v>0</v>
      </c>
      <c r="N149" s="10">
        <v>100</v>
      </c>
      <c r="O149" s="10">
        <v>100</v>
      </c>
      <c r="P149" s="10">
        <v>100</v>
      </c>
      <c r="Q149" s="11">
        <v>1000</v>
      </c>
      <c r="R149" s="12">
        <v>0</v>
      </c>
      <c r="S149" s="12">
        <v>0</v>
      </c>
      <c r="T149" s="12">
        <v>0</v>
      </c>
      <c r="U149" s="13">
        <v>0</v>
      </c>
    </row>
    <row r="150" spans="1:21" x14ac:dyDescent="0.25">
      <c r="A150" s="2">
        <v>2</v>
      </c>
      <c r="B150" s="2">
        <v>11</v>
      </c>
      <c r="C150" s="2">
        <v>20</v>
      </c>
      <c r="D150" s="9">
        <v>43719.631655092599</v>
      </c>
      <c r="E150" s="2">
        <v>21</v>
      </c>
      <c r="F150" s="10">
        <v>76.320761209296322</v>
      </c>
      <c r="G150" s="10">
        <v>397.65511449852664</v>
      </c>
      <c r="H150" s="10">
        <v>988.20124153714278</v>
      </c>
      <c r="I150" s="11">
        <v>5.2103137887740285</v>
      </c>
      <c r="J150" s="12">
        <v>0</v>
      </c>
      <c r="K150" s="12">
        <v>0</v>
      </c>
      <c r="L150" s="12">
        <v>0</v>
      </c>
      <c r="M150" s="13">
        <v>0</v>
      </c>
      <c r="N150" s="10">
        <v>91.090399266275369</v>
      </c>
      <c r="O150" s="10">
        <v>94.09379073529648</v>
      </c>
      <c r="P150" s="10">
        <v>108.90960073372464</v>
      </c>
      <c r="Q150" s="11">
        <v>1032.9715479700731</v>
      </c>
      <c r="R150" s="12">
        <v>0</v>
      </c>
      <c r="S150" s="12">
        <v>0</v>
      </c>
      <c r="T150" s="12">
        <v>0</v>
      </c>
      <c r="U150" s="13">
        <v>0</v>
      </c>
    </row>
    <row r="151" spans="1:21" x14ac:dyDescent="0.25">
      <c r="A151" s="2">
        <v>3</v>
      </c>
      <c r="B151" s="2">
        <v>21</v>
      </c>
      <c r="C151" s="2">
        <v>30</v>
      </c>
      <c r="D151" s="9">
        <v>43719.636151620369</v>
      </c>
      <c r="E151" s="2">
        <v>21</v>
      </c>
      <c r="F151" s="10">
        <v>71.785141107162815</v>
      </c>
      <c r="G151" s="10">
        <v>412.33834256180506</v>
      </c>
      <c r="H151" s="10">
        <v>929.47403094528636</v>
      </c>
      <c r="I151" s="11">
        <v>5.7440625762127446</v>
      </c>
      <c r="J151" s="12">
        <v>0</v>
      </c>
      <c r="K151" s="12">
        <v>0</v>
      </c>
      <c r="L151" s="12">
        <v>0</v>
      </c>
      <c r="M151" s="13">
        <v>0</v>
      </c>
      <c r="N151" s="10">
        <v>85.67704332646116</v>
      </c>
      <c r="O151" s="10">
        <v>97.568159700592076</v>
      </c>
      <c r="P151" s="10">
        <v>114.32295667353883</v>
      </c>
      <c r="Q151" s="11">
        <v>1138.7899945242202</v>
      </c>
      <c r="R151" s="12">
        <v>0</v>
      </c>
      <c r="S151" s="12">
        <v>0</v>
      </c>
      <c r="T151" s="12">
        <v>0</v>
      </c>
      <c r="U151" s="13">
        <v>0</v>
      </c>
    </row>
    <row r="152" spans="1:21" x14ac:dyDescent="0.25">
      <c r="A152" s="2">
        <v>4</v>
      </c>
      <c r="B152" s="2">
        <v>31</v>
      </c>
      <c r="C152" s="2">
        <v>40</v>
      </c>
      <c r="D152" s="9">
        <v>43719.640659722223</v>
      </c>
      <c r="E152" s="2">
        <v>21</v>
      </c>
      <c r="F152" s="10">
        <v>66.053126529720956</v>
      </c>
      <c r="G152" s="10">
        <v>428.29694466553906</v>
      </c>
      <c r="H152" s="10">
        <v>855.25590428898272</v>
      </c>
      <c r="I152" s="11">
        <v>6.4841282641303071</v>
      </c>
      <c r="J152" s="12">
        <v>0</v>
      </c>
      <c r="K152" s="12">
        <v>0</v>
      </c>
      <c r="L152" s="12">
        <v>0</v>
      </c>
      <c r="M152" s="13">
        <v>0</v>
      </c>
      <c r="N152" s="10">
        <v>78.835765957287194</v>
      </c>
      <c r="O152" s="10">
        <v>101.34430971609044</v>
      </c>
      <c r="P152" s="10">
        <v>121.16423404271282</v>
      </c>
      <c r="Q152" s="11">
        <v>1285.5118293770145</v>
      </c>
      <c r="R152" s="12">
        <v>0</v>
      </c>
      <c r="S152" s="12">
        <v>0</v>
      </c>
      <c r="T152" s="12">
        <v>0</v>
      </c>
      <c r="U152" s="13">
        <v>0</v>
      </c>
    </row>
    <row r="153" spans="1:21" x14ac:dyDescent="0.25">
      <c r="A153" s="2">
        <v>5</v>
      </c>
      <c r="B153" s="2">
        <v>41</v>
      </c>
      <c r="C153" s="2">
        <v>50</v>
      </c>
      <c r="D153" s="9">
        <v>43719.645173611105</v>
      </c>
      <c r="E153" s="2">
        <v>21</v>
      </c>
      <c r="F153" s="10">
        <v>63.766450290193589</v>
      </c>
      <c r="G153" s="10">
        <v>431.21784514482459</v>
      </c>
      <c r="H153" s="10">
        <v>825.64801957858788</v>
      </c>
      <c r="I153" s="11">
        <v>6.7624564827178411</v>
      </c>
      <c r="J153" s="12">
        <v>0</v>
      </c>
      <c r="K153" s="12">
        <v>0</v>
      </c>
      <c r="L153" s="12">
        <v>0</v>
      </c>
      <c r="M153" s="13">
        <v>0</v>
      </c>
      <c r="N153" s="10">
        <v>76.106570803165994</v>
      </c>
      <c r="O153" s="10">
        <v>102.03545787044804</v>
      </c>
      <c r="P153" s="10">
        <v>123.89342919683401</v>
      </c>
      <c r="Q153" s="11">
        <v>1340.6918324350966</v>
      </c>
      <c r="R153" s="12">
        <v>0</v>
      </c>
      <c r="S153" s="12">
        <v>0</v>
      </c>
      <c r="T153" s="12">
        <v>0</v>
      </c>
      <c r="U153" s="13">
        <v>0</v>
      </c>
    </row>
    <row r="154" spans="1:21" x14ac:dyDescent="0.25">
      <c r="A154" s="2">
        <v>6</v>
      </c>
      <c r="B154" s="2">
        <v>51</v>
      </c>
      <c r="C154" s="2">
        <v>60</v>
      </c>
      <c r="D154" s="9">
        <v>43719.649675925932</v>
      </c>
      <c r="E154" s="2">
        <v>21</v>
      </c>
      <c r="F154" s="10">
        <v>61.730169969323896</v>
      </c>
      <c r="G154" s="10">
        <v>437.74971663365665</v>
      </c>
      <c r="H154" s="10">
        <v>799.28226130630298</v>
      </c>
      <c r="I154" s="11">
        <v>7.0913415085555629</v>
      </c>
      <c r="J154" s="12">
        <v>0</v>
      </c>
      <c r="K154" s="12">
        <v>0</v>
      </c>
      <c r="L154" s="12">
        <v>0</v>
      </c>
      <c r="M154" s="13">
        <v>0</v>
      </c>
      <c r="N154" s="10">
        <v>73.676228331378823</v>
      </c>
      <c r="O154" s="10">
        <v>103.58103977439282</v>
      </c>
      <c r="P154" s="10">
        <v>126.32377166862118</v>
      </c>
      <c r="Q154" s="11">
        <v>1405.8949829585331</v>
      </c>
      <c r="R154" s="12">
        <v>0</v>
      </c>
      <c r="S154" s="12">
        <v>0</v>
      </c>
      <c r="T154" s="12">
        <v>0</v>
      </c>
      <c r="U154" s="13">
        <v>0</v>
      </c>
    </row>
    <row r="155" spans="1:21" x14ac:dyDescent="0.25">
      <c r="A155" s="2">
        <v>7</v>
      </c>
      <c r="B155" s="2">
        <v>61</v>
      </c>
      <c r="C155" s="2">
        <v>70</v>
      </c>
      <c r="D155" s="9">
        <v>43719.65416666666</v>
      </c>
      <c r="E155" s="2">
        <v>21</v>
      </c>
      <c r="F155" s="10">
        <v>56.212909305839617</v>
      </c>
      <c r="G155" s="10">
        <v>440.83288262052338</v>
      </c>
      <c r="H155" s="10">
        <v>727.84476839939134</v>
      </c>
      <c r="I155" s="11">
        <v>7.8422000936131573</v>
      </c>
      <c r="J155" s="12">
        <v>0</v>
      </c>
      <c r="K155" s="12">
        <v>0</v>
      </c>
      <c r="L155" s="12">
        <v>0</v>
      </c>
      <c r="M155" s="13">
        <v>0</v>
      </c>
      <c r="N155" s="10">
        <v>67.091264178378708</v>
      </c>
      <c r="O155" s="10">
        <v>104.31058345330732</v>
      </c>
      <c r="P155" s="10">
        <v>132.90873582162129</v>
      </c>
      <c r="Q155" s="11">
        <v>1554.7565652656633</v>
      </c>
      <c r="R155" s="12">
        <v>0</v>
      </c>
      <c r="S155" s="12">
        <v>0</v>
      </c>
      <c r="T155" s="12">
        <v>0</v>
      </c>
      <c r="U155" s="13">
        <v>0</v>
      </c>
    </row>
    <row r="156" spans="1:21" x14ac:dyDescent="0.25">
      <c r="A156" s="2">
        <v>1</v>
      </c>
      <c r="B156" s="2">
        <v>1</v>
      </c>
      <c r="C156" s="2">
        <v>10</v>
      </c>
      <c r="D156" s="9">
        <v>43719.627152777772</v>
      </c>
      <c r="E156" s="2">
        <v>22</v>
      </c>
      <c r="F156" s="10">
        <v>37.102260973308979</v>
      </c>
      <c r="G156" s="10">
        <v>488.32959702761258</v>
      </c>
      <c r="H156" s="10">
        <v>480.40008742985475</v>
      </c>
      <c r="I156" s="11">
        <v>13.161720720441062</v>
      </c>
      <c r="J156" s="12">
        <v>0</v>
      </c>
      <c r="K156" s="12">
        <v>0</v>
      </c>
      <c r="L156" s="12">
        <v>0</v>
      </c>
      <c r="M156" s="13">
        <v>0</v>
      </c>
      <c r="N156" s="10">
        <v>100</v>
      </c>
      <c r="O156" s="10">
        <v>100</v>
      </c>
      <c r="P156" s="10">
        <v>100</v>
      </c>
      <c r="Q156" s="11">
        <v>1000</v>
      </c>
      <c r="R156" s="12">
        <v>0</v>
      </c>
      <c r="S156" s="12">
        <v>0</v>
      </c>
      <c r="T156" s="12">
        <v>0</v>
      </c>
      <c r="U156" s="13">
        <v>0</v>
      </c>
    </row>
    <row r="157" spans="1:21" x14ac:dyDescent="0.25">
      <c r="A157" s="2">
        <v>2</v>
      </c>
      <c r="B157" s="2">
        <v>11</v>
      </c>
      <c r="C157" s="2">
        <v>20</v>
      </c>
      <c r="D157" s="9">
        <v>43719.631655092599</v>
      </c>
      <c r="E157" s="2">
        <v>22</v>
      </c>
      <c r="F157" s="10">
        <v>35.59606280701756</v>
      </c>
      <c r="G157" s="10">
        <v>471.16043527500864</v>
      </c>
      <c r="H157" s="10">
        <v>460.89783307145814</v>
      </c>
      <c r="I157" s="11">
        <v>13.236307561018295</v>
      </c>
      <c r="J157" s="12">
        <v>0</v>
      </c>
      <c r="K157" s="12">
        <v>0</v>
      </c>
      <c r="L157" s="12">
        <v>0</v>
      </c>
      <c r="M157" s="13">
        <v>0</v>
      </c>
      <c r="N157" s="10">
        <v>95.94041406971138</v>
      </c>
      <c r="O157" s="10">
        <v>96.484103798518461</v>
      </c>
      <c r="P157" s="10">
        <v>104.05958593028862</v>
      </c>
      <c r="Q157" s="11">
        <v>1005.6669520772762</v>
      </c>
      <c r="R157" s="12">
        <v>0</v>
      </c>
      <c r="S157" s="12">
        <v>0</v>
      </c>
      <c r="T157" s="12">
        <v>0</v>
      </c>
      <c r="U157" s="13">
        <v>0</v>
      </c>
    </row>
    <row r="158" spans="1:21" x14ac:dyDescent="0.25">
      <c r="A158" s="2">
        <v>3</v>
      </c>
      <c r="B158" s="2">
        <v>21</v>
      </c>
      <c r="C158" s="2">
        <v>30</v>
      </c>
      <c r="D158" s="9">
        <v>43719.636151620369</v>
      </c>
      <c r="E158" s="2">
        <v>22</v>
      </c>
      <c r="F158" s="10">
        <v>33.623667393637511</v>
      </c>
      <c r="G158" s="10">
        <v>466.91909978169593</v>
      </c>
      <c r="H158" s="10">
        <v>435.35925660260978</v>
      </c>
      <c r="I158" s="11">
        <v>13.886620228406416</v>
      </c>
      <c r="J158" s="12">
        <v>0</v>
      </c>
      <c r="K158" s="12">
        <v>0</v>
      </c>
      <c r="L158" s="12">
        <v>0</v>
      </c>
      <c r="M158" s="13">
        <v>0</v>
      </c>
      <c r="N158" s="10">
        <v>90.624308361762814</v>
      </c>
      <c r="O158" s="10">
        <v>95.615564287678026</v>
      </c>
      <c r="P158" s="10">
        <v>109.37569163823717</v>
      </c>
      <c r="Q158" s="11">
        <v>1055.0763477939124</v>
      </c>
      <c r="R158" s="12">
        <v>0</v>
      </c>
      <c r="S158" s="12">
        <v>0</v>
      </c>
      <c r="T158" s="12">
        <v>0</v>
      </c>
      <c r="U158" s="13">
        <v>0</v>
      </c>
    </row>
    <row r="159" spans="1:21" x14ac:dyDescent="0.25">
      <c r="A159" s="2">
        <v>4</v>
      </c>
      <c r="B159" s="2">
        <v>31</v>
      </c>
      <c r="C159" s="2">
        <v>40</v>
      </c>
      <c r="D159" s="9">
        <v>43719.640659722223</v>
      </c>
      <c r="E159" s="2">
        <v>22</v>
      </c>
      <c r="F159" s="10">
        <v>31.38249598602124</v>
      </c>
      <c r="G159" s="10">
        <v>453.7294439368697</v>
      </c>
      <c r="H159" s="10">
        <v>406.34056847094342</v>
      </c>
      <c r="I159" s="11">
        <v>14.458041965144366</v>
      </c>
      <c r="J159" s="12">
        <v>0</v>
      </c>
      <c r="K159" s="12">
        <v>0</v>
      </c>
      <c r="L159" s="12">
        <v>0</v>
      </c>
      <c r="M159" s="13">
        <v>0</v>
      </c>
      <c r="N159" s="10">
        <v>84.583783205550503</v>
      </c>
      <c r="O159" s="10">
        <v>92.914590206829828</v>
      </c>
      <c r="P159" s="10">
        <v>115.4162167944495</v>
      </c>
      <c r="Q159" s="11">
        <v>1098.4917756756552</v>
      </c>
      <c r="R159" s="12">
        <v>0</v>
      </c>
      <c r="S159" s="12">
        <v>0</v>
      </c>
      <c r="T159" s="12">
        <v>0</v>
      </c>
      <c r="U159" s="13">
        <v>0</v>
      </c>
    </row>
    <row r="160" spans="1:21" x14ac:dyDescent="0.25">
      <c r="A160" s="2">
        <v>5</v>
      </c>
      <c r="B160" s="2">
        <v>41</v>
      </c>
      <c r="C160" s="2">
        <v>50</v>
      </c>
      <c r="D160" s="9">
        <v>43719.645173611105</v>
      </c>
      <c r="E160" s="2">
        <v>22</v>
      </c>
      <c r="F160" s="10">
        <v>28.373402155170574</v>
      </c>
      <c r="G160" s="10">
        <v>446.87635711378272</v>
      </c>
      <c r="H160" s="10">
        <v>367.37882054767738</v>
      </c>
      <c r="I160" s="11">
        <v>15.749833406296222</v>
      </c>
      <c r="J160" s="12">
        <v>0</v>
      </c>
      <c r="K160" s="12">
        <v>0</v>
      </c>
      <c r="L160" s="12">
        <v>0</v>
      </c>
      <c r="M160" s="13">
        <v>0</v>
      </c>
      <c r="N160" s="10">
        <v>76.473512424437246</v>
      </c>
      <c r="O160" s="10">
        <v>91.511216980058265</v>
      </c>
      <c r="P160" s="10">
        <v>123.52648757556275</v>
      </c>
      <c r="Q160" s="11">
        <v>1196.6393863558919</v>
      </c>
      <c r="R160" s="12">
        <v>0</v>
      </c>
      <c r="S160" s="12">
        <v>0</v>
      </c>
      <c r="T160" s="12">
        <v>0</v>
      </c>
      <c r="U160" s="13">
        <v>0</v>
      </c>
    </row>
    <row r="161" spans="1:21" x14ac:dyDescent="0.25">
      <c r="A161" s="2">
        <v>6</v>
      </c>
      <c r="B161" s="2">
        <v>51</v>
      </c>
      <c r="C161" s="2">
        <v>60</v>
      </c>
      <c r="D161" s="9">
        <v>43719.649675925932</v>
      </c>
      <c r="E161" s="2">
        <v>22</v>
      </c>
      <c r="F161" s="10">
        <v>28.348688299407009</v>
      </c>
      <c r="G161" s="10">
        <v>435.44500033881997</v>
      </c>
      <c r="H161" s="10">
        <v>367.05882553502607</v>
      </c>
      <c r="I161" s="11">
        <v>15.360322697820502</v>
      </c>
      <c r="J161" s="12">
        <v>0</v>
      </c>
      <c r="K161" s="12">
        <v>0</v>
      </c>
      <c r="L161" s="12">
        <v>0</v>
      </c>
      <c r="M161" s="13">
        <v>0</v>
      </c>
      <c r="N161" s="10">
        <v>76.406902317356867</v>
      </c>
      <c r="O161" s="10">
        <v>89.17030689708487</v>
      </c>
      <c r="P161" s="10">
        <v>123.59309768264313</v>
      </c>
      <c r="Q161" s="11">
        <v>1167.0451777604474</v>
      </c>
      <c r="R161" s="12">
        <v>0</v>
      </c>
      <c r="S161" s="12">
        <v>0</v>
      </c>
      <c r="T161" s="12">
        <v>0</v>
      </c>
      <c r="U161" s="13">
        <v>0</v>
      </c>
    </row>
    <row r="162" spans="1:21" x14ac:dyDescent="0.25">
      <c r="A162" s="2">
        <v>7</v>
      </c>
      <c r="B162" s="2">
        <v>61</v>
      </c>
      <c r="C162" s="2">
        <v>70</v>
      </c>
      <c r="D162" s="9">
        <v>43719.65416666666</v>
      </c>
      <c r="E162" s="2">
        <v>22</v>
      </c>
      <c r="F162" s="10">
        <v>29.451133598172252</v>
      </c>
      <c r="G162" s="10">
        <v>436.91743946723159</v>
      </c>
      <c r="H162" s="10">
        <v>381.33328763032682</v>
      </c>
      <c r="I162" s="11">
        <v>14.835335217600822</v>
      </c>
      <c r="J162" s="12">
        <v>0</v>
      </c>
      <c r="K162" s="12">
        <v>0</v>
      </c>
      <c r="L162" s="12">
        <v>0</v>
      </c>
      <c r="M162" s="13">
        <v>0</v>
      </c>
      <c r="N162" s="10">
        <v>79.378271904666732</v>
      </c>
      <c r="O162" s="10">
        <v>89.471832575105239</v>
      </c>
      <c r="P162" s="10">
        <v>120.62172809533327</v>
      </c>
      <c r="Q162" s="11">
        <v>1127.1577275272616</v>
      </c>
      <c r="R162" s="12">
        <v>0</v>
      </c>
      <c r="S162" s="12">
        <v>0</v>
      </c>
      <c r="T162" s="12">
        <v>0</v>
      </c>
      <c r="U162" s="13">
        <v>0</v>
      </c>
    </row>
    <row r="163" spans="1:21" x14ac:dyDescent="0.25">
      <c r="A163" s="2">
        <v>1</v>
      </c>
      <c r="B163" s="2">
        <v>1</v>
      </c>
      <c r="C163" s="2">
        <v>10</v>
      </c>
      <c r="D163" s="9">
        <v>43719.627152777772</v>
      </c>
      <c r="E163" s="2">
        <v>23</v>
      </c>
      <c r="F163" s="10">
        <v>86.726167041018655</v>
      </c>
      <c r="G163" s="10">
        <v>648.5420241170616</v>
      </c>
      <c r="H163" s="10">
        <v>1122.9304397091516</v>
      </c>
      <c r="I163" s="11">
        <v>7.4780432047725842</v>
      </c>
      <c r="J163" s="12">
        <v>0</v>
      </c>
      <c r="K163" s="12">
        <v>0</v>
      </c>
      <c r="L163" s="12">
        <v>0</v>
      </c>
      <c r="M163" s="13">
        <v>0</v>
      </c>
      <c r="N163" s="10">
        <v>100</v>
      </c>
      <c r="O163" s="10">
        <v>100</v>
      </c>
      <c r="P163" s="10">
        <v>100</v>
      </c>
      <c r="Q163" s="11">
        <v>999.99999999999989</v>
      </c>
      <c r="R163" s="12">
        <v>0</v>
      </c>
      <c r="S163" s="12">
        <v>0</v>
      </c>
      <c r="T163" s="12">
        <v>0</v>
      </c>
      <c r="U163" s="13">
        <v>0</v>
      </c>
    </row>
    <row r="164" spans="1:21" x14ac:dyDescent="0.25">
      <c r="A164" s="2">
        <v>2</v>
      </c>
      <c r="B164" s="2">
        <v>11</v>
      </c>
      <c r="C164" s="2">
        <v>20</v>
      </c>
      <c r="D164" s="9">
        <v>43719.631655092599</v>
      </c>
      <c r="E164" s="2">
        <v>23</v>
      </c>
      <c r="F164" s="10">
        <v>85.128318890053507</v>
      </c>
      <c r="G164" s="10">
        <v>630.07778622714579</v>
      </c>
      <c r="H164" s="10">
        <v>1102.2415013186987</v>
      </c>
      <c r="I164" s="11">
        <v>7.4015062724416705</v>
      </c>
      <c r="J164" s="12">
        <v>0</v>
      </c>
      <c r="K164" s="12">
        <v>0</v>
      </c>
      <c r="L164" s="12">
        <v>0</v>
      </c>
      <c r="M164" s="13">
        <v>0</v>
      </c>
      <c r="N164" s="10">
        <v>98.157593947153899</v>
      </c>
      <c r="O164" s="10">
        <v>97.152961997327253</v>
      </c>
      <c r="P164" s="10">
        <v>101.84240605284612</v>
      </c>
      <c r="Q164" s="11">
        <v>989.76511231145776</v>
      </c>
      <c r="R164" s="12">
        <v>0</v>
      </c>
      <c r="S164" s="12">
        <v>0</v>
      </c>
      <c r="T164" s="12">
        <v>0</v>
      </c>
      <c r="U164" s="13">
        <v>0</v>
      </c>
    </row>
    <row r="165" spans="1:21" x14ac:dyDescent="0.25">
      <c r="A165" s="2">
        <v>3</v>
      </c>
      <c r="B165" s="2">
        <v>21</v>
      </c>
      <c r="C165" s="2">
        <v>30</v>
      </c>
      <c r="D165" s="9">
        <v>43719.636151620369</v>
      </c>
      <c r="E165" s="2">
        <v>23</v>
      </c>
      <c r="F165" s="10">
        <v>76.904788185200886</v>
      </c>
      <c r="G165" s="10">
        <v>630.84981812312844</v>
      </c>
      <c r="H165" s="10">
        <v>995.76322301551659</v>
      </c>
      <c r="I165" s="11">
        <v>8.2029979278263649</v>
      </c>
      <c r="J165" s="12">
        <v>0</v>
      </c>
      <c r="K165" s="12">
        <v>0</v>
      </c>
      <c r="L165" s="12">
        <v>0</v>
      </c>
      <c r="M165" s="13">
        <v>0</v>
      </c>
      <c r="N165" s="10">
        <v>88.675414594106783</v>
      </c>
      <c r="O165" s="10">
        <v>97.272003149214626</v>
      </c>
      <c r="P165" s="10">
        <v>111.32458540589322</v>
      </c>
      <c r="Q165" s="11">
        <v>1096.9444416409772</v>
      </c>
      <c r="R165" s="12">
        <v>0</v>
      </c>
      <c r="S165" s="12">
        <v>0</v>
      </c>
      <c r="T165" s="12">
        <v>0</v>
      </c>
      <c r="U165" s="13">
        <v>0</v>
      </c>
    </row>
    <row r="166" spans="1:21" x14ac:dyDescent="0.25">
      <c r="A166" s="2">
        <v>4</v>
      </c>
      <c r="B166" s="2">
        <v>31</v>
      </c>
      <c r="C166" s="2">
        <v>40</v>
      </c>
      <c r="D166" s="9">
        <v>43719.640659722223</v>
      </c>
      <c r="E166" s="2">
        <v>23</v>
      </c>
      <c r="F166" s="10">
        <v>70.940498094183383</v>
      </c>
      <c r="G166" s="10">
        <v>627.75474121418154</v>
      </c>
      <c r="H166" s="10">
        <v>918.53759293213568</v>
      </c>
      <c r="I166" s="11">
        <v>8.8490320490948591</v>
      </c>
      <c r="J166" s="12">
        <v>0</v>
      </c>
      <c r="K166" s="12">
        <v>0</v>
      </c>
      <c r="L166" s="12">
        <v>0</v>
      </c>
      <c r="M166" s="13">
        <v>0</v>
      </c>
      <c r="N166" s="10">
        <v>81.798262871032719</v>
      </c>
      <c r="O166" s="10">
        <v>96.794767011254166</v>
      </c>
      <c r="P166" s="10">
        <v>118.20173712896727</v>
      </c>
      <c r="Q166" s="11">
        <v>1183.3352398187928</v>
      </c>
      <c r="R166" s="12">
        <v>0</v>
      </c>
      <c r="S166" s="12">
        <v>0</v>
      </c>
      <c r="T166" s="12">
        <v>0</v>
      </c>
      <c r="U166" s="13">
        <v>0</v>
      </c>
    </row>
    <row r="167" spans="1:21" x14ac:dyDescent="0.25">
      <c r="A167" s="2">
        <v>5</v>
      </c>
      <c r="B167" s="2">
        <v>41</v>
      </c>
      <c r="C167" s="2">
        <v>50</v>
      </c>
      <c r="D167" s="9">
        <v>43719.645173611105</v>
      </c>
      <c r="E167" s="2">
        <v>23</v>
      </c>
      <c r="F167" s="10">
        <v>65.587182550200367</v>
      </c>
      <c r="G167" s="10">
        <v>624.98830051455559</v>
      </c>
      <c r="H167" s="10">
        <v>849.22286148708622</v>
      </c>
      <c r="I167" s="11">
        <v>9.5291225543373521</v>
      </c>
      <c r="J167" s="12">
        <v>0</v>
      </c>
      <c r="K167" s="12">
        <v>0</v>
      </c>
      <c r="L167" s="12">
        <v>0</v>
      </c>
      <c r="M167" s="13">
        <v>0</v>
      </c>
      <c r="N167" s="10">
        <v>75.62559811870824</v>
      </c>
      <c r="O167" s="10">
        <v>96.368203951845288</v>
      </c>
      <c r="P167" s="10">
        <v>124.37440188129177</v>
      </c>
      <c r="Q167" s="11">
        <v>1274.2802218975871</v>
      </c>
      <c r="R167" s="12">
        <v>0</v>
      </c>
      <c r="S167" s="12">
        <v>0</v>
      </c>
      <c r="T167" s="12">
        <v>0</v>
      </c>
      <c r="U167" s="13">
        <v>0</v>
      </c>
    </row>
    <row r="168" spans="1:21" x14ac:dyDescent="0.25">
      <c r="A168" s="2">
        <v>6</v>
      </c>
      <c r="B168" s="2">
        <v>51</v>
      </c>
      <c r="C168" s="2">
        <v>60</v>
      </c>
      <c r="D168" s="9">
        <v>43719.649675925932</v>
      </c>
      <c r="E168" s="2">
        <v>23</v>
      </c>
      <c r="F168" s="10">
        <v>62.162828777947325</v>
      </c>
      <c r="G168" s="10">
        <v>627.22833783577323</v>
      </c>
      <c r="H168" s="10">
        <v>804.88432770434588</v>
      </c>
      <c r="I168" s="11">
        <v>10.090086795700755</v>
      </c>
      <c r="J168" s="12">
        <v>0</v>
      </c>
      <c r="K168" s="12">
        <v>0</v>
      </c>
      <c r="L168" s="12">
        <v>0</v>
      </c>
      <c r="M168" s="13">
        <v>0</v>
      </c>
      <c r="N168" s="10">
        <v>71.677131480451948</v>
      </c>
      <c r="O168" s="10">
        <v>96.713599814860842</v>
      </c>
      <c r="P168" s="10">
        <v>128.32286851954805</v>
      </c>
      <c r="Q168" s="11">
        <v>1349.2950654873364</v>
      </c>
      <c r="R168" s="12">
        <v>0</v>
      </c>
      <c r="S168" s="12">
        <v>0</v>
      </c>
      <c r="T168" s="12">
        <v>0</v>
      </c>
      <c r="U168" s="13">
        <v>0</v>
      </c>
    </row>
    <row r="169" spans="1:21" x14ac:dyDescent="0.25">
      <c r="A169" s="2">
        <v>7</v>
      </c>
      <c r="B169" s="2">
        <v>61</v>
      </c>
      <c r="C169" s="2">
        <v>70</v>
      </c>
      <c r="D169" s="9">
        <v>43719.65416666666</v>
      </c>
      <c r="E169" s="2">
        <v>23</v>
      </c>
      <c r="F169" s="10">
        <v>56.681894529417846</v>
      </c>
      <c r="G169" s="10">
        <v>626.71651146779539</v>
      </c>
      <c r="H169" s="10">
        <v>733.91718923035819</v>
      </c>
      <c r="I169" s="11">
        <v>11.056731901269288</v>
      </c>
      <c r="J169" s="12">
        <v>0</v>
      </c>
      <c r="K169" s="12">
        <v>0</v>
      </c>
      <c r="L169" s="12">
        <v>0</v>
      </c>
      <c r="M169" s="13">
        <v>0</v>
      </c>
      <c r="N169" s="10">
        <v>65.357315402408076</v>
      </c>
      <c r="O169" s="10">
        <v>96.634680277044509</v>
      </c>
      <c r="P169" s="10">
        <v>134.64268459759191</v>
      </c>
      <c r="Q169" s="11">
        <v>1478.5595106234125</v>
      </c>
      <c r="R169" s="12">
        <v>0</v>
      </c>
      <c r="S169" s="12">
        <v>0</v>
      </c>
      <c r="T169" s="12">
        <v>0</v>
      </c>
      <c r="U169" s="13">
        <v>0</v>
      </c>
    </row>
    <row r="170" spans="1:21" x14ac:dyDescent="0.25">
      <c r="A170" s="2">
        <v>1</v>
      </c>
      <c r="B170" s="2">
        <v>1</v>
      </c>
      <c r="C170" s="2">
        <v>10</v>
      </c>
      <c r="D170" s="9">
        <v>43719.627152777772</v>
      </c>
      <c r="E170" s="2">
        <v>24</v>
      </c>
      <c r="F170" s="10">
        <v>0</v>
      </c>
      <c r="G170" s="10">
        <v>0</v>
      </c>
      <c r="H170" s="10">
        <v>0</v>
      </c>
      <c r="I170" s="11">
        <v>0</v>
      </c>
      <c r="J170" s="12">
        <v>0</v>
      </c>
      <c r="K170" s="12">
        <v>0</v>
      </c>
      <c r="L170" s="12">
        <v>0</v>
      </c>
      <c r="M170" s="13">
        <v>0</v>
      </c>
      <c r="N170" s="10">
        <v>100</v>
      </c>
      <c r="O170" s="10">
        <v>100</v>
      </c>
      <c r="P170" s="10">
        <v>100</v>
      </c>
      <c r="Q170" s="11">
        <v>0</v>
      </c>
      <c r="R170" s="12">
        <v>100</v>
      </c>
      <c r="S170" s="12">
        <v>100</v>
      </c>
      <c r="T170" s="12">
        <v>100</v>
      </c>
      <c r="U170" s="13">
        <v>0</v>
      </c>
    </row>
    <row r="171" spans="1:21" x14ac:dyDescent="0.25">
      <c r="A171" s="2">
        <v>2</v>
      </c>
      <c r="B171" s="2">
        <v>11</v>
      </c>
      <c r="C171" s="2">
        <v>20</v>
      </c>
      <c r="D171" s="9">
        <v>43719.631655092599</v>
      </c>
      <c r="E171" s="2">
        <v>24</v>
      </c>
      <c r="F171" s="10">
        <v>0</v>
      </c>
      <c r="G171" s="10">
        <v>0</v>
      </c>
      <c r="H171" s="10">
        <v>0</v>
      </c>
      <c r="I171" s="11">
        <v>0</v>
      </c>
      <c r="J171" s="12">
        <v>0</v>
      </c>
      <c r="K171" s="12">
        <v>0</v>
      </c>
      <c r="L171" s="12">
        <v>0</v>
      </c>
      <c r="M171" s="13">
        <v>0</v>
      </c>
      <c r="N171" s="10">
        <v>100</v>
      </c>
      <c r="O171" s="10">
        <v>100</v>
      </c>
      <c r="P171" s="10">
        <v>100</v>
      </c>
      <c r="Q171" s="11">
        <v>0</v>
      </c>
      <c r="R171" s="12">
        <v>100</v>
      </c>
      <c r="S171" s="12">
        <v>100</v>
      </c>
      <c r="T171" s="12">
        <v>100</v>
      </c>
      <c r="U171" s="13">
        <v>0</v>
      </c>
    </row>
    <row r="172" spans="1:21" x14ac:dyDescent="0.25">
      <c r="A172" s="2">
        <v>3</v>
      </c>
      <c r="B172" s="2">
        <v>21</v>
      </c>
      <c r="C172" s="2">
        <v>30</v>
      </c>
      <c r="D172" s="9">
        <v>43719.636151620369</v>
      </c>
      <c r="E172" s="2">
        <v>24</v>
      </c>
      <c r="F172" s="10">
        <v>0</v>
      </c>
      <c r="G172" s="10">
        <v>0</v>
      </c>
      <c r="H172" s="10">
        <v>0</v>
      </c>
      <c r="I172" s="11">
        <v>0</v>
      </c>
      <c r="J172" s="12">
        <v>0</v>
      </c>
      <c r="K172" s="12">
        <v>0</v>
      </c>
      <c r="L172" s="12">
        <v>0</v>
      </c>
      <c r="M172" s="13">
        <v>0</v>
      </c>
      <c r="N172" s="10">
        <v>100</v>
      </c>
      <c r="O172" s="10">
        <v>100</v>
      </c>
      <c r="P172" s="10">
        <v>100</v>
      </c>
      <c r="Q172" s="11">
        <v>0</v>
      </c>
      <c r="R172" s="12">
        <v>100</v>
      </c>
      <c r="S172" s="12">
        <v>100</v>
      </c>
      <c r="T172" s="12">
        <v>100</v>
      </c>
      <c r="U172" s="13">
        <v>0</v>
      </c>
    </row>
    <row r="173" spans="1:21" x14ac:dyDescent="0.25">
      <c r="A173" s="2">
        <v>4</v>
      </c>
      <c r="B173" s="2">
        <v>31</v>
      </c>
      <c r="C173" s="2">
        <v>40</v>
      </c>
      <c r="D173" s="9">
        <v>43719.640659722223</v>
      </c>
      <c r="E173" s="2">
        <v>24</v>
      </c>
      <c r="F173" s="10">
        <v>0</v>
      </c>
      <c r="G173" s="10">
        <v>0</v>
      </c>
      <c r="H173" s="10">
        <v>0</v>
      </c>
      <c r="I173" s="11">
        <v>0</v>
      </c>
      <c r="J173" s="12">
        <v>0</v>
      </c>
      <c r="K173" s="12">
        <v>0</v>
      </c>
      <c r="L173" s="12">
        <v>0</v>
      </c>
      <c r="M173" s="13">
        <v>0</v>
      </c>
      <c r="N173" s="10">
        <v>100</v>
      </c>
      <c r="O173" s="10">
        <v>100</v>
      </c>
      <c r="P173" s="10">
        <v>100</v>
      </c>
      <c r="Q173" s="11">
        <v>0</v>
      </c>
      <c r="R173" s="12">
        <v>100</v>
      </c>
      <c r="S173" s="12">
        <v>100</v>
      </c>
      <c r="T173" s="12">
        <v>100</v>
      </c>
      <c r="U173" s="13">
        <v>0</v>
      </c>
    </row>
    <row r="174" spans="1:21" x14ac:dyDescent="0.25">
      <c r="A174" s="2">
        <v>5</v>
      </c>
      <c r="B174" s="2">
        <v>41</v>
      </c>
      <c r="C174" s="2">
        <v>50</v>
      </c>
      <c r="D174" s="9">
        <v>43719.645173611105</v>
      </c>
      <c r="E174" s="2">
        <v>24</v>
      </c>
      <c r="F174" s="10">
        <v>0</v>
      </c>
      <c r="G174" s="10">
        <v>0</v>
      </c>
      <c r="H174" s="10">
        <v>0</v>
      </c>
      <c r="I174" s="11">
        <v>0</v>
      </c>
      <c r="J174" s="12">
        <v>0</v>
      </c>
      <c r="K174" s="12">
        <v>0</v>
      </c>
      <c r="L174" s="12">
        <v>0</v>
      </c>
      <c r="M174" s="13">
        <v>0</v>
      </c>
      <c r="N174" s="10">
        <v>100</v>
      </c>
      <c r="O174" s="10">
        <v>100</v>
      </c>
      <c r="P174" s="10">
        <v>100</v>
      </c>
      <c r="Q174" s="11">
        <v>0</v>
      </c>
      <c r="R174" s="12">
        <v>100</v>
      </c>
      <c r="S174" s="12">
        <v>100</v>
      </c>
      <c r="T174" s="12">
        <v>100</v>
      </c>
      <c r="U174" s="13">
        <v>0</v>
      </c>
    </row>
    <row r="175" spans="1:21" x14ac:dyDescent="0.25">
      <c r="A175" s="2">
        <v>6</v>
      </c>
      <c r="B175" s="2">
        <v>51</v>
      </c>
      <c r="C175" s="2">
        <v>60</v>
      </c>
      <c r="D175" s="9">
        <v>43719.649675925932</v>
      </c>
      <c r="E175" s="2">
        <v>24</v>
      </c>
      <c r="F175" s="10">
        <v>0</v>
      </c>
      <c r="G175" s="10">
        <v>0</v>
      </c>
      <c r="H175" s="10">
        <v>0</v>
      </c>
      <c r="I175" s="11">
        <v>0</v>
      </c>
      <c r="J175" s="12">
        <v>0</v>
      </c>
      <c r="K175" s="12">
        <v>0</v>
      </c>
      <c r="L175" s="12">
        <v>0</v>
      </c>
      <c r="M175" s="13">
        <v>0</v>
      </c>
      <c r="N175" s="10">
        <v>100</v>
      </c>
      <c r="O175" s="10">
        <v>100</v>
      </c>
      <c r="P175" s="10">
        <v>100</v>
      </c>
      <c r="Q175" s="11">
        <v>0</v>
      </c>
      <c r="R175" s="12">
        <v>100</v>
      </c>
      <c r="S175" s="12">
        <v>100</v>
      </c>
      <c r="T175" s="12">
        <v>100</v>
      </c>
      <c r="U175" s="13">
        <v>0</v>
      </c>
    </row>
    <row r="176" spans="1:21" x14ac:dyDescent="0.25">
      <c r="A176" s="2">
        <v>7</v>
      </c>
      <c r="B176" s="2">
        <v>61</v>
      </c>
      <c r="C176" s="2">
        <v>70</v>
      </c>
      <c r="D176" s="9">
        <v>43719.65416666666</v>
      </c>
      <c r="E176" s="2">
        <v>24</v>
      </c>
      <c r="F176" s="10">
        <v>0</v>
      </c>
      <c r="G176" s="10">
        <v>0</v>
      </c>
      <c r="H176" s="10">
        <v>0</v>
      </c>
      <c r="I176" s="11">
        <v>0</v>
      </c>
      <c r="J176" s="12">
        <v>0</v>
      </c>
      <c r="K176" s="12">
        <v>0</v>
      </c>
      <c r="L176" s="12">
        <v>0</v>
      </c>
      <c r="M176" s="13">
        <v>0</v>
      </c>
      <c r="N176" s="10">
        <v>100</v>
      </c>
      <c r="O176" s="10">
        <v>100</v>
      </c>
      <c r="P176" s="10">
        <v>100</v>
      </c>
      <c r="Q176" s="11">
        <v>0</v>
      </c>
      <c r="R176" s="12">
        <v>100</v>
      </c>
      <c r="S176" s="12">
        <v>100</v>
      </c>
      <c r="T176" s="12">
        <v>100</v>
      </c>
      <c r="U176" s="1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0DB4-CD65-46AF-AABD-48707F193923}">
  <dimension ref="A1:X51"/>
  <sheetViews>
    <sheetView tabSelected="1" topLeftCell="C4" workbookViewId="0">
      <selection activeCell="R11" sqref="R11"/>
    </sheetView>
  </sheetViews>
  <sheetFormatPr defaultRowHeight="15" x14ac:dyDescent="0.25"/>
  <cols>
    <col min="1" max="4" width="9.140625" style="3"/>
    <col min="5" max="6" width="11.5703125" style="3" bestFit="1" customWidth="1"/>
    <col min="7" max="14" width="9.140625" style="3"/>
    <col min="15" max="15" width="8.85546875" style="3" bestFit="1" customWidth="1"/>
    <col min="16" max="16" width="9.140625" style="3"/>
    <col min="17" max="17" width="15" style="3" customWidth="1"/>
    <col min="18" max="260" width="9.140625" style="3"/>
    <col min="261" max="262" width="11.5703125" style="3" bestFit="1" customWidth="1"/>
    <col min="263" max="270" width="9.140625" style="3"/>
    <col min="271" max="271" width="8.85546875" style="3" bestFit="1" customWidth="1"/>
    <col min="272" max="272" width="9.140625" style="3"/>
    <col min="273" max="273" width="15" style="3" customWidth="1"/>
    <col min="274" max="516" width="9.140625" style="3"/>
    <col min="517" max="518" width="11.5703125" style="3" bestFit="1" customWidth="1"/>
    <col min="519" max="526" width="9.140625" style="3"/>
    <col min="527" max="527" width="8.85546875" style="3" bestFit="1" customWidth="1"/>
    <col min="528" max="528" width="9.140625" style="3"/>
    <col min="529" max="529" width="15" style="3" customWidth="1"/>
    <col min="530" max="772" width="9.140625" style="3"/>
    <col min="773" max="774" width="11.5703125" style="3" bestFit="1" customWidth="1"/>
    <col min="775" max="782" width="9.140625" style="3"/>
    <col min="783" max="783" width="8.85546875" style="3" bestFit="1" customWidth="1"/>
    <col min="784" max="784" width="9.140625" style="3"/>
    <col min="785" max="785" width="15" style="3" customWidth="1"/>
    <col min="786" max="1028" width="9.140625" style="3"/>
    <col min="1029" max="1030" width="11.5703125" style="3" bestFit="1" customWidth="1"/>
    <col min="1031" max="1038" width="9.140625" style="3"/>
    <col min="1039" max="1039" width="8.85546875" style="3" bestFit="1" customWidth="1"/>
    <col min="1040" max="1040" width="9.140625" style="3"/>
    <col min="1041" max="1041" width="15" style="3" customWidth="1"/>
    <col min="1042" max="1284" width="9.140625" style="3"/>
    <col min="1285" max="1286" width="11.5703125" style="3" bestFit="1" customWidth="1"/>
    <col min="1287" max="1294" width="9.140625" style="3"/>
    <col min="1295" max="1295" width="8.85546875" style="3" bestFit="1" customWidth="1"/>
    <col min="1296" max="1296" width="9.140625" style="3"/>
    <col min="1297" max="1297" width="15" style="3" customWidth="1"/>
    <col min="1298" max="1540" width="9.140625" style="3"/>
    <col min="1541" max="1542" width="11.5703125" style="3" bestFit="1" customWidth="1"/>
    <col min="1543" max="1550" width="9.140625" style="3"/>
    <col min="1551" max="1551" width="8.85546875" style="3" bestFit="1" customWidth="1"/>
    <col min="1552" max="1552" width="9.140625" style="3"/>
    <col min="1553" max="1553" width="15" style="3" customWidth="1"/>
    <col min="1554" max="1796" width="9.140625" style="3"/>
    <col min="1797" max="1798" width="11.5703125" style="3" bestFit="1" customWidth="1"/>
    <col min="1799" max="1806" width="9.140625" style="3"/>
    <col min="1807" max="1807" width="8.85546875" style="3" bestFit="1" customWidth="1"/>
    <col min="1808" max="1808" width="9.140625" style="3"/>
    <col min="1809" max="1809" width="15" style="3" customWidth="1"/>
    <col min="1810" max="2052" width="9.140625" style="3"/>
    <col min="2053" max="2054" width="11.5703125" style="3" bestFit="1" customWidth="1"/>
    <col min="2055" max="2062" width="9.140625" style="3"/>
    <col min="2063" max="2063" width="8.85546875" style="3" bestFit="1" customWidth="1"/>
    <col min="2064" max="2064" width="9.140625" style="3"/>
    <col min="2065" max="2065" width="15" style="3" customWidth="1"/>
    <col min="2066" max="2308" width="9.140625" style="3"/>
    <col min="2309" max="2310" width="11.5703125" style="3" bestFit="1" customWidth="1"/>
    <col min="2311" max="2318" width="9.140625" style="3"/>
    <col min="2319" max="2319" width="8.85546875" style="3" bestFit="1" customWidth="1"/>
    <col min="2320" max="2320" width="9.140625" style="3"/>
    <col min="2321" max="2321" width="15" style="3" customWidth="1"/>
    <col min="2322" max="2564" width="9.140625" style="3"/>
    <col min="2565" max="2566" width="11.5703125" style="3" bestFit="1" customWidth="1"/>
    <col min="2567" max="2574" width="9.140625" style="3"/>
    <col min="2575" max="2575" width="8.85546875" style="3" bestFit="1" customWidth="1"/>
    <col min="2576" max="2576" width="9.140625" style="3"/>
    <col min="2577" max="2577" width="15" style="3" customWidth="1"/>
    <col min="2578" max="2820" width="9.140625" style="3"/>
    <col min="2821" max="2822" width="11.5703125" style="3" bestFit="1" customWidth="1"/>
    <col min="2823" max="2830" width="9.140625" style="3"/>
    <col min="2831" max="2831" width="8.85546875" style="3" bestFit="1" customWidth="1"/>
    <col min="2832" max="2832" width="9.140625" style="3"/>
    <col min="2833" max="2833" width="15" style="3" customWidth="1"/>
    <col min="2834" max="3076" width="9.140625" style="3"/>
    <col min="3077" max="3078" width="11.5703125" style="3" bestFit="1" customWidth="1"/>
    <col min="3079" max="3086" width="9.140625" style="3"/>
    <col min="3087" max="3087" width="8.85546875" style="3" bestFit="1" customWidth="1"/>
    <col min="3088" max="3088" width="9.140625" style="3"/>
    <col min="3089" max="3089" width="15" style="3" customWidth="1"/>
    <col min="3090" max="3332" width="9.140625" style="3"/>
    <col min="3333" max="3334" width="11.5703125" style="3" bestFit="1" customWidth="1"/>
    <col min="3335" max="3342" width="9.140625" style="3"/>
    <col min="3343" max="3343" width="8.85546875" style="3" bestFit="1" customWidth="1"/>
    <col min="3344" max="3344" width="9.140625" style="3"/>
    <col min="3345" max="3345" width="15" style="3" customWidth="1"/>
    <col min="3346" max="3588" width="9.140625" style="3"/>
    <col min="3589" max="3590" width="11.5703125" style="3" bestFit="1" customWidth="1"/>
    <col min="3591" max="3598" width="9.140625" style="3"/>
    <col min="3599" max="3599" width="8.85546875" style="3" bestFit="1" customWidth="1"/>
    <col min="3600" max="3600" width="9.140625" style="3"/>
    <col min="3601" max="3601" width="15" style="3" customWidth="1"/>
    <col min="3602" max="3844" width="9.140625" style="3"/>
    <col min="3845" max="3846" width="11.5703125" style="3" bestFit="1" customWidth="1"/>
    <col min="3847" max="3854" width="9.140625" style="3"/>
    <col min="3855" max="3855" width="8.85546875" style="3" bestFit="1" customWidth="1"/>
    <col min="3856" max="3856" width="9.140625" style="3"/>
    <col min="3857" max="3857" width="15" style="3" customWidth="1"/>
    <col min="3858" max="4100" width="9.140625" style="3"/>
    <col min="4101" max="4102" width="11.5703125" style="3" bestFit="1" customWidth="1"/>
    <col min="4103" max="4110" width="9.140625" style="3"/>
    <col min="4111" max="4111" width="8.85546875" style="3" bestFit="1" customWidth="1"/>
    <col min="4112" max="4112" width="9.140625" style="3"/>
    <col min="4113" max="4113" width="15" style="3" customWidth="1"/>
    <col min="4114" max="4356" width="9.140625" style="3"/>
    <col min="4357" max="4358" width="11.5703125" style="3" bestFit="1" customWidth="1"/>
    <col min="4359" max="4366" width="9.140625" style="3"/>
    <col min="4367" max="4367" width="8.85546875" style="3" bestFit="1" customWidth="1"/>
    <col min="4368" max="4368" width="9.140625" style="3"/>
    <col min="4369" max="4369" width="15" style="3" customWidth="1"/>
    <col min="4370" max="4612" width="9.140625" style="3"/>
    <col min="4613" max="4614" width="11.5703125" style="3" bestFit="1" customWidth="1"/>
    <col min="4615" max="4622" width="9.140625" style="3"/>
    <col min="4623" max="4623" width="8.85546875" style="3" bestFit="1" customWidth="1"/>
    <col min="4624" max="4624" width="9.140625" style="3"/>
    <col min="4625" max="4625" width="15" style="3" customWidth="1"/>
    <col min="4626" max="4868" width="9.140625" style="3"/>
    <col min="4869" max="4870" width="11.5703125" style="3" bestFit="1" customWidth="1"/>
    <col min="4871" max="4878" width="9.140625" style="3"/>
    <col min="4879" max="4879" width="8.85546875" style="3" bestFit="1" customWidth="1"/>
    <col min="4880" max="4880" width="9.140625" style="3"/>
    <col min="4881" max="4881" width="15" style="3" customWidth="1"/>
    <col min="4882" max="5124" width="9.140625" style="3"/>
    <col min="5125" max="5126" width="11.5703125" style="3" bestFit="1" customWidth="1"/>
    <col min="5127" max="5134" width="9.140625" style="3"/>
    <col min="5135" max="5135" width="8.85546875" style="3" bestFit="1" customWidth="1"/>
    <col min="5136" max="5136" width="9.140625" style="3"/>
    <col min="5137" max="5137" width="15" style="3" customWidth="1"/>
    <col min="5138" max="5380" width="9.140625" style="3"/>
    <col min="5381" max="5382" width="11.5703125" style="3" bestFit="1" customWidth="1"/>
    <col min="5383" max="5390" width="9.140625" style="3"/>
    <col min="5391" max="5391" width="8.85546875" style="3" bestFit="1" customWidth="1"/>
    <col min="5392" max="5392" width="9.140625" style="3"/>
    <col min="5393" max="5393" width="15" style="3" customWidth="1"/>
    <col min="5394" max="5636" width="9.140625" style="3"/>
    <col min="5637" max="5638" width="11.5703125" style="3" bestFit="1" customWidth="1"/>
    <col min="5639" max="5646" width="9.140625" style="3"/>
    <col min="5647" max="5647" width="8.85546875" style="3" bestFit="1" customWidth="1"/>
    <col min="5648" max="5648" width="9.140625" style="3"/>
    <col min="5649" max="5649" width="15" style="3" customWidth="1"/>
    <col min="5650" max="5892" width="9.140625" style="3"/>
    <col min="5893" max="5894" width="11.5703125" style="3" bestFit="1" customWidth="1"/>
    <col min="5895" max="5902" width="9.140625" style="3"/>
    <col min="5903" max="5903" width="8.85546875" style="3" bestFit="1" customWidth="1"/>
    <col min="5904" max="5904" width="9.140625" style="3"/>
    <col min="5905" max="5905" width="15" style="3" customWidth="1"/>
    <col min="5906" max="6148" width="9.140625" style="3"/>
    <col min="6149" max="6150" width="11.5703125" style="3" bestFit="1" customWidth="1"/>
    <col min="6151" max="6158" width="9.140625" style="3"/>
    <col min="6159" max="6159" width="8.85546875" style="3" bestFit="1" customWidth="1"/>
    <col min="6160" max="6160" width="9.140625" style="3"/>
    <col min="6161" max="6161" width="15" style="3" customWidth="1"/>
    <col min="6162" max="6404" width="9.140625" style="3"/>
    <col min="6405" max="6406" width="11.5703125" style="3" bestFit="1" customWidth="1"/>
    <col min="6407" max="6414" width="9.140625" style="3"/>
    <col min="6415" max="6415" width="8.85546875" style="3" bestFit="1" customWidth="1"/>
    <col min="6416" max="6416" width="9.140625" style="3"/>
    <col min="6417" max="6417" width="15" style="3" customWidth="1"/>
    <col min="6418" max="6660" width="9.140625" style="3"/>
    <col min="6661" max="6662" width="11.5703125" style="3" bestFit="1" customWidth="1"/>
    <col min="6663" max="6670" width="9.140625" style="3"/>
    <col min="6671" max="6671" width="8.85546875" style="3" bestFit="1" customWidth="1"/>
    <col min="6672" max="6672" width="9.140625" style="3"/>
    <col min="6673" max="6673" width="15" style="3" customWidth="1"/>
    <col min="6674" max="6916" width="9.140625" style="3"/>
    <col min="6917" max="6918" width="11.5703125" style="3" bestFit="1" customWidth="1"/>
    <col min="6919" max="6926" width="9.140625" style="3"/>
    <col min="6927" max="6927" width="8.85546875" style="3" bestFit="1" customWidth="1"/>
    <col min="6928" max="6928" width="9.140625" style="3"/>
    <col min="6929" max="6929" width="15" style="3" customWidth="1"/>
    <col min="6930" max="7172" width="9.140625" style="3"/>
    <col min="7173" max="7174" width="11.5703125" style="3" bestFit="1" customWidth="1"/>
    <col min="7175" max="7182" width="9.140625" style="3"/>
    <col min="7183" max="7183" width="8.85546875" style="3" bestFit="1" customWidth="1"/>
    <col min="7184" max="7184" width="9.140625" style="3"/>
    <col min="7185" max="7185" width="15" style="3" customWidth="1"/>
    <col min="7186" max="7428" width="9.140625" style="3"/>
    <col min="7429" max="7430" width="11.5703125" style="3" bestFit="1" customWidth="1"/>
    <col min="7431" max="7438" width="9.140625" style="3"/>
    <col min="7439" max="7439" width="8.85546875" style="3" bestFit="1" customWidth="1"/>
    <col min="7440" max="7440" width="9.140625" style="3"/>
    <col min="7441" max="7441" width="15" style="3" customWidth="1"/>
    <col min="7442" max="7684" width="9.140625" style="3"/>
    <col min="7685" max="7686" width="11.5703125" style="3" bestFit="1" customWidth="1"/>
    <col min="7687" max="7694" width="9.140625" style="3"/>
    <col min="7695" max="7695" width="8.85546875" style="3" bestFit="1" customWidth="1"/>
    <col min="7696" max="7696" width="9.140625" style="3"/>
    <col min="7697" max="7697" width="15" style="3" customWidth="1"/>
    <col min="7698" max="7940" width="9.140625" style="3"/>
    <col min="7941" max="7942" width="11.5703125" style="3" bestFit="1" customWidth="1"/>
    <col min="7943" max="7950" width="9.140625" style="3"/>
    <col min="7951" max="7951" width="8.85546875" style="3" bestFit="1" customWidth="1"/>
    <col min="7952" max="7952" width="9.140625" style="3"/>
    <col min="7953" max="7953" width="15" style="3" customWidth="1"/>
    <col min="7954" max="8196" width="9.140625" style="3"/>
    <col min="8197" max="8198" width="11.5703125" style="3" bestFit="1" customWidth="1"/>
    <col min="8199" max="8206" width="9.140625" style="3"/>
    <col min="8207" max="8207" width="8.85546875" style="3" bestFit="1" customWidth="1"/>
    <col min="8208" max="8208" width="9.140625" style="3"/>
    <col min="8209" max="8209" width="15" style="3" customWidth="1"/>
    <col min="8210" max="8452" width="9.140625" style="3"/>
    <col min="8453" max="8454" width="11.5703125" style="3" bestFit="1" customWidth="1"/>
    <col min="8455" max="8462" width="9.140625" style="3"/>
    <col min="8463" max="8463" width="8.85546875" style="3" bestFit="1" customWidth="1"/>
    <col min="8464" max="8464" width="9.140625" style="3"/>
    <col min="8465" max="8465" width="15" style="3" customWidth="1"/>
    <col min="8466" max="8708" width="9.140625" style="3"/>
    <col min="8709" max="8710" width="11.5703125" style="3" bestFit="1" customWidth="1"/>
    <col min="8711" max="8718" width="9.140625" style="3"/>
    <col min="8719" max="8719" width="8.85546875" style="3" bestFit="1" customWidth="1"/>
    <col min="8720" max="8720" width="9.140625" style="3"/>
    <col min="8721" max="8721" width="15" style="3" customWidth="1"/>
    <col min="8722" max="8964" width="9.140625" style="3"/>
    <col min="8965" max="8966" width="11.5703125" style="3" bestFit="1" customWidth="1"/>
    <col min="8967" max="8974" width="9.140625" style="3"/>
    <col min="8975" max="8975" width="8.85546875" style="3" bestFit="1" customWidth="1"/>
    <col min="8976" max="8976" width="9.140625" style="3"/>
    <col min="8977" max="8977" width="15" style="3" customWidth="1"/>
    <col min="8978" max="9220" width="9.140625" style="3"/>
    <col min="9221" max="9222" width="11.5703125" style="3" bestFit="1" customWidth="1"/>
    <col min="9223" max="9230" width="9.140625" style="3"/>
    <col min="9231" max="9231" width="8.85546875" style="3" bestFit="1" customWidth="1"/>
    <col min="9232" max="9232" width="9.140625" style="3"/>
    <col min="9233" max="9233" width="15" style="3" customWidth="1"/>
    <col min="9234" max="9476" width="9.140625" style="3"/>
    <col min="9477" max="9478" width="11.5703125" style="3" bestFit="1" customWidth="1"/>
    <col min="9479" max="9486" width="9.140625" style="3"/>
    <col min="9487" max="9487" width="8.85546875" style="3" bestFit="1" customWidth="1"/>
    <col min="9488" max="9488" width="9.140625" style="3"/>
    <col min="9489" max="9489" width="15" style="3" customWidth="1"/>
    <col min="9490" max="9732" width="9.140625" style="3"/>
    <col min="9733" max="9734" width="11.5703125" style="3" bestFit="1" customWidth="1"/>
    <col min="9735" max="9742" width="9.140625" style="3"/>
    <col min="9743" max="9743" width="8.85546875" style="3" bestFit="1" customWidth="1"/>
    <col min="9744" max="9744" width="9.140625" style="3"/>
    <col min="9745" max="9745" width="15" style="3" customWidth="1"/>
    <col min="9746" max="9988" width="9.140625" style="3"/>
    <col min="9989" max="9990" width="11.5703125" style="3" bestFit="1" customWidth="1"/>
    <col min="9991" max="9998" width="9.140625" style="3"/>
    <col min="9999" max="9999" width="8.85546875" style="3" bestFit="1" customWidth="1"/>
    <col min="10000" max="10000" width="9.140625" style="3"/>
    <col min="10001" max="10001" width="15" style="3" customWidth="1"/>
    <col min="10002" max="10244" width="9.140625" style="3"/>
    <col min="10245" max="10246" width="11.5703125" style="3" bestFit="1" customWidth="1"/>
    <col min="10247" max="10254" width="9.140625" style="3"/>
    <col min="10255" max="10255" width="8.85546875" style="3" bestFit="1" customWidth="1"/>
    <col min="10256" max="10256" width="9.140625" style="3"/>
    <col min="10257" max="10257" width="15" style="3" customWidth="1"/>
    <col min="10258" max="10500" width="9.140625" style="3"/>
    <col min="10501" max="10502" width="11.5703125" style="3" bestFit="1" customWidth="1"/>
    <col min="10503" max="10510" width="9.140625" style="3"/>
    <col min="10511" max="10511" width="8.85546875" style="3" bestFit="1" customWidth="1"/>
    <col min="10512" max="10512" width="9.140625" style="3"/>
    <col min="10513" max="10513" width="15" style="3" customWidth="1"/>
    <col min="10514" max="10756" width="9.140625" style="3"/>
    <col min="10757" max="10758" width="11.5703125" style="3" bestFit="1" customWidth="1"/>
    <col min="10759" max="10766" width="9.140625" style="3"/>
    <col min="10767" max="10767" width="8.85546875" style="3" bestFit="1" customWidth="1"/>
    <col min="10768" max="10768" width="9.140625" style="3"/>
    <col min="10769" max="10769" width="15" style="3" customWidth="1"/>
    <col min="10770" max="11012" width="9.140625" style="3"/>
    <col min="11013" max="11014" width="11.5703125" style="3" bestFit="1" customWidth="1"/>
    <col min="11015" max="11022" width="9.140625" style="3"/>
    <col min="11023" max="11023" width="8.85546875" style="3" bestFit="1" customWidth="1"/>
    <col min="11024" max="11024" width="9.140625" style="3"/>
    <col min="11025" max="11025" width="15" style="3" customWidth="1"/>
    <col min="11026" max="11268" width="9.140625" style="3"/>
    <col min="11269" max="11270" width="11.5703125" style="3" bestFit="1" customWidth="1"/>
    <col min="11271" max="11278" width="9.140625" style="3"/>
    <col min="11279" max="11279" width="8.85546875" style="3" bestFit="1" customWidth="1"/>
    <col min="11280" max="11280" width="9.140625" style="3"/>
    <col min="11281" max="11281" width="15" style="3" customWidth="1"/>
    <col min="11282" max="11524" width="9.140625" style="3"/>
    <col min="11525" max="11526" width="11.5703125" style="3" bestFit="1" customWidth="1"/>
    <col min="11527" max="11534" width="9.140625" style="3"/>
    <col min="11535" max="11535" width="8.85546875" style="3" bestFit="1" customWidth="1"/>
    <col min="11536" max="11536" width="9.140625" style="3"/>
    <col min="11537" max="11537" width="15" style="3" customWidth="1"/>
    <col min="11538" max="11780" width="9.140625" style="3"/>
    <col min="11781" max="11782" width="11.5703125" style="3" bestFit="1" customWidth="1"/>
    <col min="11783" max="11790" width="9.140625" style="3"/>
    <col min="11791" max="11791" width="8.85546875" style="3" bestFit="1" customWidth="1"/>
    <col min="11792" max="11792" width="9.140625" style="3"/>
    <col min="11793" max="11793" width="15" style="3" customWidth="1"/>
    <col min="11794" max="12036" width="9.140625" style="3"/>
    <col min="12037" max="12038" width="11.5703125" style="3" bestFit="1" customWidth="1"/>
    <col min="12039" max="12046" width="9.140625" style="3"/>
    <col min="12047" max="12047" width="8.85546875" style="3" bestFit="1" customWidth="1"/>
    <col min="12048" max="12048" width="9.140625" style="3"/>
    <col min="12049" max="12049" width="15" style="3" customWidth="1"/>
    <col min="12050" max="12292" width="9.140625" style="3"/>
    <col min="12293" max="12294" width="11.5703125" style="3" bestFit="1" customWidth="1"/>
    <col min="12295" max="12302" width="9.140625" style="3"/>
    <col min="12303" max="12303" width="8.85546875" style="3" bestFit="1" customWidth="1"/>
    <col min="12304" max="12304" width="9.140625" style="3"/>
    <col min="12305" max="12305" width="15" style="3" customWidth="1"/>
    <col min="12306" max="12548" width="9.140625" style="3"/>
    <col min="12549" max="12550" width="11.5703125" style="3" bestFit="1" customWidth="1"/>
    <col min="12551" max="12558" width="9.140625" style="3"/>
    <col min="12559" max="12559" width="8.85546875" style="3" bestFit="1" customWidth="1"/>
    <col min="12560" max="12560" width="9.140625" style="3"/>
    <col min="12561" max="12561" width="15" style="3" customWidth="1"/>
    <col min="12562" max="12804" width="9.140625" style="3"/>
    <col min="12805" max="12806" width="11.5703125" style="3" bestFit="1" customWidth="1"/>
    <col min="12807" max="12814" width="9.140625" style="3"/>
    <col min="12815" max="12815" width="8.85546875" style="3" bestFit="1" customWidth="1"/>
    <col min="12816" max="12816" width="9.140625" style="3"/>
    <col min="12817" max="12817" width="15" style="3" customWidth="1"/>
    <col min="12818" max="13060" width="9.140625" style="3"/>
    <col min="13061" max="13062" width="11.5703125" style="3" bestFit="1" customWidth="1"/>
    <col min="13063" max="13070" width="9.140625" style="3"/>
    <col min="13071" max="13071" width="8.85546875" style="3" bestFit="1" customWidth="1"/>
    <col min="13072" max="13072" width="9.140625" style="3"/>
    <col min="13073" max="13073" width="15" style="3" customWidth="1"/>
    <col min="13074" max="13316" width="9.140625" style="3"/>
    <col min="13317" max="13318" width="11.5703125" style="3" bestFit="1" customWidth="1"/>
    <col min="13319" max="13326" width="9.140625" style="3"/>
    <col min="13327" max="13327" width="8.85546875" style="3" bestFit="1" customWidth="1"/>
    <col min="13328" max="13328" width="9.140625" style="3"/>
    <col min="13329" max="13329" width="15" style="3" customWidth="1"/>
    <col min="13330" max="13572" width="9.140625" style="3"/>
    <col min="13573" max="13574" width="11.5703125" style="3" bestFit="1" customWidth="1"/>
    <col min="13575" max="13582" width="9.140625" style="3"/>
    <col min="13583" max="13583" width="8.85546875" style="3" bestFit="1" customWidth="1"/>
    <col min="13584" max="13584" width="9.140625" style="3"/>
    <col min="13585" max="13585" width="15" style="3" customWidth="1"/>
    <col min="13586" max="13828" width="9.140625" style="3"/>
    <col min="13829" max="13830" width="11.5703125" style="3" bestFit="1" customWidth="1"/>
    <col min="13831" max="13838" width="9.140625" style="3"/>
    <col min="13839" max="13839" width="8.85546875" style="3" bestFit="1" customWidth="1"/>
    <col min="13840" max="13840" width="9.140625" style="3"/>
    <col min="13841" max="13841" width="15" style="3" customWidth="1"/>
    <col min="13842" max="14084" width="9.140625" style="3"/>
    <col min="14085" max="14086" width="11.5703125" style="3" bestFit="1" customWidth="1"/>
    <col min="14087" max="14094" width="9.140625" style="3"/>
    <col min="14095" max="14095" width="8.85546875" style="3" bestFit="1" customWidth="1"/>
    <col min="14096" max="14096" width="9.140625" style="3"/>
    <col min="14097" max="14097" width="15" style="3" customWidth="1"/>
    <col min="14098" max="14340" width="9.140625" style="3"/>
    <col min="14341" max="14342" width="11.5703125" style="3" bestFit="1" customWidth="1"/>
    <col min="14343" max="14350" width="9.140625" style="3"/>
    <col min="14351" max="14351" width="8.85546875" style="3" bestFit="1" customWidth="1"/>
    <col min="14352" max="14352" width="9.140625" style="3"/>
    <col min="14353" max="14353" width="15" style="3" customWidth="1"/>
    <col min="14354" max="14596" width="9.140625" style="3"/>
    <col min="14597" max="14598" width="11.5703125" style="3" bestFit="1" customWidth="1"/>
    <col min="14599" max="14606" width="9.140625" style="3"/>
    <col min="14607" max="14607" width="8.85546875" style="3" bestFit="1" customWidth="1"/>
    <col min="14608" max="14608" width="9.140625" style="3"/>
    <col min="14609" max="14609" width="15" style="3" customWidth="1"/>
    <col min="14610" max="14852" width="9.140625" style="3"/>
    <col min="14853" max="14854" width="11.5703125" style="3" bestFit="1" customWidth="1"/>
    <col min="14855" max="14862" width="9.140625" style="3"/>
    <col min="14863" max="14863" width="8.85546875" style="3" bestFit="1" customWidth="1"/>
    <col min="14864" max="14864" width="9.140625" style="3"/>
    <col min="14865" max="14865" width="15" style="3" customWidth="1"/>
    <col min="14866" max="15108" width="9.140625" style="3"/>
    <col min="15109" max="15110" width="11.5703125" style="3" bestFit="1" customWidth="1"/>
    <col min="15111" max="15118" width="9.140625" style="3"/>
    <col min="15119" max="15119" width="8.85546875" style="3" bestFit="1" customWidth="1"/>
    <col min="15120" max="15120" width="9.140625" style="3"/>
    <col min="15121" max="15121" width="15" style="3" customWidth="1"/>
    <col min="15122" max="15364" width="9.140625" style="3"/>
    <col min="15365" max="15366" width="11.5703125" style="3" bestFit="1" customWidth="1"/>
    <col min="15367" max="15374" width="9.140625" style="3"/>
    <col min="15375" max="15375" width="8.85546875" style="3" bestFit="1" customWidth="1"/>
    <col min="15376" max="15376" width="9.140625" style="3"/>
    <col min="15377" max="15377" width="15" style="3" customWidth="1"/>
    <col min="15378" max="15620" width="9.140625" style="3"/>
    <col min="15621" max="15622" width="11.5703125" style="3" bestFit="1" customWidth="1"/>
    <col min="15623" max="15630" width="9.140625" style="3"/>
    <col min="15631" max="15631" width="8.85546875" style="3" bestFit="1" customWidth="1"/>
    <col min="15632" max="15632" width="9.140625" style="3"/>
    <col min="15633" max="15633" width="15" style="3" customWidth="1"/>
    <col min="15634" max="15876" width="9.140625" style="3"/>
    <col min="15877" max="15878" width="11.5703125" style="3" bestFit="1" customWidth="1"/>
    <col min="15879" max="15886" width="9.140625" style="3"/>
    <col min="15887" max="15887" width="8.85546875" style="3" bestFit="1" customWidth="1"/>
    <col min="15888" max="15888" width="9.140625" style="3"/>
    <col min="15889" max="15889" width="15" style="3" customWidth="1"/>
    <col min="15890" max="16132" width="9.140625" style="3"/>
    <col min="16133" max="16134" width="11.5703125" style="3" bestFit="1" customWidth="1"/>
    <col min="16135" max="16142" width="9.140625" style="3"/>
    <col min="16143" max="16143" width="8.85546875" style="3" bestFit="1" customWidth="1"/>
    <col min="16144" max="16144" width="9.140625" style="3"/>
    <col min="16145" max="16145" width="15" style="3" customWidth="1"/>
    <col min="16146" max="16384" width="9.140625" style="3"/>
  </cols>
  <sheetData>
    <row r="1" spans="1:24" x14ac:dyDescent="0.25">
      <c r="H1" s="14" t="s">
        <v>38</v>
      </c>
      <c r="I1" s="39" t="s">
        <v>78</v>
      </c>
      <c r="J1" s="39" t="s">
        <v>78</v>
      </c>
      <c r="K1" s="39" t="s">
        <v>79</v>
      </c>
      <c r="L1" s="39" t="s">
        <v>79</v>
      </c>
      <c r="M1" s="40" t="s">
        <v>80</v>
      </c>
    </row>
    <row r="2" spans="1:24" x14ac:dyDescent="0.25">
      <c r="H2" s="41" t="s">
        <v>81</v>
      </c>
      <c r="I2" s="41" t="s">
        <v>81</v>
      </c>
      <c r="J2" s="42" t="s">
        <v>82</v>
      </c>
      <c r="K2" s="42" t="s">
        <v>82</v>
      </c>
      <c r="L2" s="42" t="s">
        <v>83</v>
      </c>
      <c r="M2" s="40" t="s">
        <v>80</v>
      </c>
    </row>
    <row r="3" spans="1:24" x14ac:dyDescent="0.25">
      <c r="H3" s="17" t="s">
        <v>45</v>
      </c>
      <c r="I3" s="42" t="s">
        <v>84</v>
      </c>
      <c r="J3" s="42" t="s">
        <v>84</v>
      </c>
      <c r="K3" s="42" t="s">
        <v>84</v>
      </c>
      <c r="L3" s="42" t="s">
        <v>83</v>
      </c>
      <c r="M3" s="40" t="s">
        <v>85</v>
      </c>
    </row>
    <row r="4" spans="1:24" x14ac:dyDescent="0.25">
      <c r="H4" s="19" t="s">
        <v>45</v>
      </c>
      <c r="I4" s="43" t="s">
        <v>86</v>
      </c>
      <c r="J4" s="43" t="s">
        <v>86</v>
      </c>
      <c r="K4" s="43" t="s">
        <v>86</v>
      </c>
      <c r="L4" s="42" t="s">
        <v>83</v>
      </c>
      <c r="M4" s="21" t="s">
        <v>38</v>
      </c>
    </row>
    <row r="9" spans="1:24" x14ac:dyDescent="0.25">
      <c r="H9" s="3" t="s">
        <v>48</v>
      </c>
      <c r="I9" s="3" t="s">
        <v>49</v>
      </c>
      <c r="J9" s="3" t="s">
        <v>50</v>
      </c>
      <c r="K9" s="3" t="s">
        <v>51</v>
      </c>
      <c r="L9" s="3" t="s">
        <v>52</v>
      </c>
      <c r="M9" s="3" t="s">
        <v>53</v>
      </c>
      <c r="N9" s="3" t="s">
        <v>54</v>
      </c>
      <c r="O9" s="22"/>
      <c r="Q9" s="22" t="s">
        <v>55</v>
      </c>
    </row>
    <row r="10" spans="1:24" ht="30" x14ac:dyDescent="0.25">
      <c r="E10" s="3" t="s">
        <v>56</v>
      </c>
      <c r="F10" s="3" t="s">
        <v>57</v>
      </c>
      <c r="G10" s="3" t="s">
        <v>21</v>
      </c>
    </row>
    <row r="11" spans="1:24" x14ac:dyDescent="0.25">
      <c r="G11" s="3">
        <v>1</v>
      </c>
      <c r="H11" s="3" t="s">
        <v>58</v>
      </c>
      <c r="I11" s="3" t="s">
        <v>58</v>
      </c>
      <c r="J11" s="3" t="s">
        <v>58</v>
      </c>
      <c r="K11" s="3" t="s">
        <v>58</v>
      </c>
      <c r="L11" s="3" t="s">
        <v>58</v>
      </c>
      <c r="M11" s="3" t="s">
        <v>58</v>
      </c>
      <c r="N11" s="3" t="s">
        <v>58</v>
      </c>
      <c r="Q11" s="22" t="s">
        <v>59</v>
      </c>
      <c r="R11" s="23">
        <f t="shared" ref="R11:X11" si="0">AVERAGE(H17,H19)</f>
        <v>1095.8465082173941</v>
      </c>
      <c r="S11" s="23">
        <f t="shared" si="0"/>
        <v>1114.9221091942582</v>
      </c>
      <c r="T11" s="23">
        <f t="shared" si="0"/>
        <v>1101.2342282627083</v>
      </c>
      <c r="U11" s="23">
        <f t="shared" si="0"/>
        <v>1086.1347443830805</v>
      </c>
      <c r="V11" s="23">
        <f t="shared" si="0"/>
        <v>1061.6156136636239</v>
      </c>
      <c r="W11" s="23">
        <f t="shared" si="0"/>
        <v>1045.97236692211</v>
      </c>
      <c r="X11" s="23">
        <f t="shared" si="0"/>
        <v>1040.8857442396984</v>
      </c>
    </row>
    <row r="12" spans="1:24" x14ac:dyDescent="0.25">
      <c r="A12" s="3">
        <v>1</v>
      </c>
      <c r="B12" s="24" t="s">
        <v>60</v>
      </c>
      <c r="C12" s="24" t="s">
        <v>61</v>
      </c>
      <c r="D12" s="24" t="s">
        <v>62</v>
      </c>
      <c r="E12" s="3">
        <v>15.618362035506316</v>
      </c>
      <c r="F12" s="3">
        <f>E12/20</f>
        <v>0.78091810177531573</v>
      </c>
      <c r="G12" s="3">
        <v>2</v>
      </c>
      <c r="H12" s="10">
        <v>610.85917943410061</v>
      </c>
      <c r="I12" s="10">
        <v>619.56042323561735</v>
      </c>
      <c r="J12" s="10">
        <v>599.76978628406823</v>
      </c>
      <c r="K12" s="10">
        <v>577.78934714930222</v>
      </c>
      <c r="L12" s="10">
        <v>557.90830274106884</v>
      </c>
      <c r="M12" s="10">
        <v>542.16665976286288</v>
      </c>
      <c r="N12" s="10">
        <v>533.81996269019305</v>
      </c>
    </row>
    <row r="13" spans="1:24" x14ac:dyDescent="0.25">
      <c r="F13" s="3">
        <f t="shared" ref="F13:F50" si="1">E13/20</f>
        <v>0</v>
      </c>
      <c r="H13" s="25">
        <f>H12/$F$12</f>
        <v>782.23206511078649</v>
      </c>
      <c r="I13" s="25">
        <f t="shared" ref="I13:N13" si="2">I12/$F$12</f>
        <v>793.37439076790167</v>
      </c>
      <c r="J13" s="25">
        <f t="shared" si="2"/>
        <v>768.0316091028875</v>
      </c>
      <c r="K13" s="25">
        <f t="shared" si="2"/>
        <v>739.88468936214088</v>
      </c>
      <c r="L13" s="25">
        <f t="shared" si="2"/>
        <v>714.42613696972433</v>
      </c>
      <c r="M13" s="25">
        <f t="shared" si="2"/>
        <v>694.26827029661308</v>
      </c>
      <c r="N13" s="25">
        <f t="shared" si="2"/>
        <v>683.57995733050984</v>
      </c>
      <c r="Q13" s="22" t="s">
        <v>63</v>
      </c>
      <c r="R13" s="23">
        <f>AVERAGE(H27,H29)</f>
        <v>1253.141301968695</v>
      </c>
      <c r="S13" s="23">
        <f t="shared" ref="S13:X13" si="3">AVERAGE(I27,I29)</f>
        <v>1219.104545144161</v>
      </c>
      <c r="T13" s="23">
        <f t="shared" si="3"/>
        <v>1197.6769608280902</v>
      </c>
      <c r="U13" s="23">
        <f t="shared" si="3"/>
        <v>1169.8350618727738</v>
      </c>
      <c r="V13" s="23">
        <f t="shared" si="3"/>
        <v>1144.8999196356758</v>
      </c>
      <c r="W13" s="23">
        <f t="shared" si="3"/>
        <v>1117.1335640175998</v>
      </c>
      <c r="X13" s="23">
        <f t="shared" si="3"/>
        <v>1107.078073473851</v>
      </c>
    </row>
    <row r="14" spans="1:24" x14ac:dyDescent="0.25">
      <c r="A14" s="3">
        <v>1</v>
      </c>
      <c r="B14" s="24" t="s">
        <v>60</v>
      </c>
      <c r="C14" s="24" t="s">
        <v>61</v>
      </c>
      <c r="D14" s="24" t="s">
        <v>62</v>
      </c>
      <c r="E14" s="3">
        <v>15.653389159903726</v>
      </c>
      <c r="F14" s="3">
        <f t="shared" si="1"/>
        <v>0.78266945799518628</v>
      </c>
      <c r="G14" s="3">
        <v>3</v>
      </c>
      <c r="H14" s="10">
        <v>645.06249609232214</v>
      </c>
      <c r="I14" s="10">
        <v>658.57723428266115</v>
      </c>
      <c r="J14" s="10">
        <v>653.08866301179694</v>
      </c>
      <c r="K14" s="10">
        <v>644.89641220879412</v>
      </c>
      <c r="L14" s="10">
        <v>624.79469145790279</v>
      </c>
      <c r="M14" s="10">
        <v>611.62836590368954</v>
      </c>
      <c r="N14" s="10">
        <v>611.42414946613667</v>
      </c>
    </row>
    <row r="15" spans="1:24" x14ac:dyDescent="0.25">
      <c r="F15" s="3">
        <f t="shared" si="1"/>
        <v>0</v>
      </c>
      <c r="H15" s="25">
        <f>H14/$F$14</f>
        <v>824.18253261684004</v>
      </c>
      <c r="I15" s="25">
        <f t="shared" ref="I15:N15" si="4">I14/$F$14</f>
        <v>841.45002408757807</v>
      </c>
      <c r="J15" s="25">
        <f t="shared" si="4"/>
        <v>834.4373941519176</v>
      </c>
      <c r="K15" s="25">
        <f t="shared" si="4"/>
        <v>823.97033079673395</v>
      </c>
      <c r="L15" s="25">
        <f t="shared" si="4"/>
        <v>798.28679281585755</v>
      </c>
      <c r="M15" s="25">
        <f t="shared" si="4"/>
        <v>781.46446070654167</v>
      </c>
      <c r="N15" s="25">
        <f t="shared" si="4"/>
        <v>781.20353773904026</v>
      </c>
      <c r="Q15" s="22" t="s">
        <v>64</v>
      </c>
      <c r="R15" s="23">
        <f>AVERAGE(H31,H41,H50)</f>
        <v>793.08270186370748</v>
      </c>
      <c r="S15" s="23">
        <f t="shared" ref="S15:X15" si="5">AVERAGE(I31,I41,I50)</f>
        <v>796.24902332857994</v>
      </c>
      <c r="T15" s="23">
        <f t="shared" si="5"/>
        <v>791.67346527986126</v>
      </c>
      <c r="U15" s="23">
        <f t="shared" si="5"/>
        <v>781.4040095500701</v>
      </c>
      <c r="V15" s="23">
        <f t="shared" si="5"/>
        <v>771.06647281344794</v>
      </c>
      <c r="W15" s="23">
        <f t="shared" si="5"/>
        <v>765.13585891793048</v>
      </c>
      <c r="X15" s="23">
        <f t="shared" si="5"/>
        <v>760.68271802485651</v>
      </c>
    </row>
    <row r="16" spans="1:24" x14ac:dyDescent="0.25">
      <c r="A16" s="3">
        <v>1</v>
      </c>
      <c r="B16" s="26" t="s">
        <v>60</v>
      </c>
      <c r="C16" s="26" t="s">
        <v>61</v>
      </c>
      <c r="D16" s="26" t="s">
        <v>65</v>
      </c>
      <c r="E16" s="3">
        <v>12.1442035132415</v>
      </c>
      <c r="F16" s="3">
        <f t="shared" si="1"/>
        <v>0.60721017566207502</v>
      </c>
      <c r="G16" s="3">
        <v>4</v>
      </c>
      <c r="H16" s="10">
        <v>682.73315143997525</v>
      </c>
      <c r="I16" s="10">
        <v>675.96174027500274</v>
      </c>
      <c r="J16" s="10">
        <v>664.10574214220048</v>
      </c>
      <c r="K16" s="10">
        <v>649.41751366891719</v>
      </c>
      <c r="L16" s="10">
        <v>630.36611975806818</v>
      </c>
      <c r="M16" s="10">
        <v>616.66725183184963</v>
      </c>
      <c r="N16" s="10">
        <v>609.39699336426463</v>
      </c>
    </row>
    <row r="17" spans="1:24" x14ac:dyDescent="0.25">
      <c r="F17" s="3">
        <f t="shared" si="1"/>
        <v>0</v>
      </c>
      <c r="H17" s="25">
        <f>H16/$F$16</f>
        <v>1124.3769930165504</v>
      </c>
      <c r="I17" s="25">
        <f t="shared" ref="I17:N17" si="6">I16/$F$16</f>
        <v>1113.2253169801775</v>
      </c>
      <c r="J17" s="25">
        <f t="shared" si="6"/>
        <v>1093.6999555682496</v>
      </c>
      <c r="K17" s="25">
        <f t="shared" si="6"/>
        <v>1069.5102613536098</v>
      </c>
      <c r="L17" s="25">
        <f t="shared" si="6"/>
        <v>1038.1349737275812</v>
      </c>
      <c r="M17" s="25">
        <f t="shared" si="6"/>
        <v>1015.5746338727987</v>
      </c>
      <c r="N17" s="25">
        <f t="shared" si="6"/>
        <v>1003.6014180753891</v>
      </c>
      <c r="Q17" s="22" t="s">
        <v>66</v>
      </c>
      <c r="R17" s="23">
        <f>AVERAGE(H45,H47,H49)</f>
        <v>1445.8344079849292</v>
      </c>
      <c r="S17" s="23">
        <f t="shared" ref="S17:X17" si="7">AVERAGE(I45,I47,I49)</f>
        <v>1417.6565026201306</v>
      </c>
      <c r="T17" s="23">
        <f t="shared" si="7"/>
        <v>1415.0855297849178</v>
      </c>
      <c r="U17" s="23">
        <f t="shared" si="7"/>
        <v>1422.8658200351972</v>
      </c>
      <c r="V17" s="23">
        <f t="shared" si="7"/>
        <v>1401.2611617626837</v>
      </c>
      <c r="W17" s="23">
        <f t="shared" si="7"/>
        <v>1403.930296368073</v>
      </c>
      <c r="X17" s="23">
        <f t="shared" si="7"/>
        <v>1416.7727775311444</v>
      </c>
    </row>
    <row r="18" spans="1:24" x14ac:dyDescent="0.25">
      <c r="A18" s="3">
        <v>1</v>
      </c>
      <c r="B18" s="26" t="s">
        <v>60</v>
      </c>
      <c r="C18" s="26" t="s">
        <v>61</v>
      </c>
      <c r="D18" s="26" t="s">
        <v>65</v>
      </c>
      <c r="E18" s="3">
        <v>10.441912646289</v>
      </c>
      <c r="F18" s="3">
        <f t="shared" si="1"/>
        <v>0.52209563231445</v>
      </c>
      <c r="G18" s="3">
        <v>5</v>
      </c>
      <c r="H18" s="10">
        <v>557.2410341258892</v>
      </c>
      <c r="I18" s="10">
        <v>582.98185138505323</v>
      </c>
      <c r="J18" s="10">
        <v>578.88319159757702</v>
      </c>
      <c r="K18" s="10">
        <v>575.74577612655025</v>
      </c>
      <c r="L18" s="10">
        <v>566.52401464515879</v>
      </c>
      <c r="M18" s="10">
        <v>561.96812794894697</v>
      </c>
      <c r="N18" s="10">
        <v>562.9078846500953</v>
      </c>
    </row>
    <row r="19" spans="1:24" x14ac:dyDescent="0.25">
      <c r="F19" s="3">
        <f t="shared" si="1"/>
        <v>0</v>
      </c>
      <c r="H19" s="25">
        <f>H18/$F$18</f>
        <v>1067.3160234182378</v>
      </c>
      <c r="I19" s="25">
        <f t="shared" ref="I19:N19" si="8">I18/$F$18</f>
        <v>1116.6189014083391</v>
      </c>
      <c r="J19" s="25">
        <f t="shared" si="8"/>
        <v>1108.7685009571671</v>
      </c>
      <c r="K19" s="25">
        <f t="shared" si="8"/>
        <v>1102.7592274125511</v>
      </c>
      <c r="L19" s="25">
        <f t="shared" si="8"/>
        <v>1085.0962535996666</v>
      </c>
      <c r="M19" s="25">
        <f t="shared" si="8"/>
        <v>1076.3700999714213</v>
      </c>
      <c r="N19" s="25">
        <f t="shared" si="8"/>
        <v>1078.1700704040074</v>
      </c>
    </row>
    <row r="20" spans="1:24" x14ac:dyDescent="0.25">
      <c r="A20" s="3">
        <v>1</v>
      </c>
      <c r="B20" s="27" t="s">
        <v>67</v>
      </c>
      <c r="C20" s="27" t="s">
        <v>61</v>
      </c>
      <c r="D20" s="27" t="s">
        <v>62</v>
      </c>
      <c r="E20" s="3">
        <v>13.668662235378351</v>
      </c>
      <c r="F20" s="3">
        <f t="shared" si="1"/>
        <v>0.68343311176891752</v>
      </c>
      <c r="G20" s="3">
        <v>6</v>
      </c>
      <c r="H20" s="10">
        <v>560.40552780839255</v>
      </c>
      <c r="I20" s="10">
        <v>502.01542991099598</v>
      </c>
      <c r="J20" s="10">
        <v>503.39938534515699</v>
      </c>
      <c r="K20" s="10">
        <v>467.84762440843701</v>
      </c>
      <c r="L20" s="10">
        <v>462.16179777509802</v>
      </c>
      <c r="M20" s="10">
        <v>444.64974996657799</v>
      </c>
      <c r="N20" s="10">
        <v>442.80699493123802</v>
      </c>
    </row>
    <row r="21" spans="1:24" x14ac:dyDescent="0.25">
      <c r="F21" s="3">
        <f t="shared" si="1"/>
        <v>0</v>
      </c>
      <c r="H21" s="25">
        <f>H20/$F$20</f>
        <v>819.98591838476352</v>
      </c>
      <c r="I21" s="25">
        <f t="shared" ref="I21:N21" si="9">I20/$F$20</f>
        <v>734.54946982542083</v>
      </c>
      <c r="J21" s="25">
        <f t="shared" si="9"/>
        <v>736.57447477517951</v>
      </c>
      <c r="K21" s="25">
        <f t="shared" si="9"/>
        <v>684.55510327486991</v>
      </c>
      <c r="L21" s="25">
        <f t="shared" si="9"/>
        <v>676.2355961637461</v>
      </c>
      <c r="M21" s="25">
        <f t="shared" si="9"/>
        <v>650.61195062044783</v>
      </c>
      <c r="N21" s="25">
        <f t="shared" si="9"/>
        <v>647.91562964388527</v>
      </c>
    </row>
    <row r="22" spans="1:24" x14ac:dyDescent="0.25">
      <c r="A22" s="3">
        <v>1</v>
      </c>
      <c r="B22" s="28" t="s">
        <v>60</v>
      </c>
      <c r="C22" s="28" t="s">
        <v>68</v>
      </c>
      <c r="D22" s="28" t="s">
        <v>62</v>
      </c>
      <c r="E22" s="3">
        <v>15.855708113966207</v>
      </c>
      <c r="F22" s="3">
        <f t="shared" si="1"/>
        <v>0.79278540569831035</v>
      </c>
      <c r="G22" s="3">
        <v>7</v>
      </c>
      <c r="H22" s="10">
        <v>730.97859203954408</v>
      </c>
      <c r="I22" s="10">
        <v>696.65190713394225</v>
      </c>
      <c r="J22" s="10">
        <v>684.12272047777287</v>
      </c>
      <c r="K22" s="10">
        <v>668.63324070641181</v>
      </c>
      <c r="L22" s="10">
        <v>655.46650771159864</v>
      </c>
      <c r="M22" s="10">
        <v>640.36044971375338</v>
      </c>
      <c r="N22" s="10">
        <v>637.6997490795768</v>
      </c>
    </row>
    <row r="23" spans="1:24" x14ac:dyDescent="0.25">
      <c r="F23" s="3">
        <f t="shared" si="1"/>
        <v>0</v>
      </c>
      <c r="H23" s="25">
        <f>H22/$F$22</f>
        <v>922.03840633982804</v>
      </c>
      <c r="I23" s="25">
        <f t="shared" ref="I23:N23" si="10">I22/$F$22</f>
        <v>878.73957079256434</v>
      </c>
      <c r="J23" s="25">
        <f t="shared" si="10"/>
        <v>862.93556309248152</v>
      </c>
      <c r="K23" s="25">
        <f t="shared" si="10"/>
        <v>843.397514510826</v>
      </c>
      <c r="L23" s="25">
        <f t="shared" si="10"/>
        <v>826.78932154943379</v>
      </c>
      <c r="M23" s="25">
        <f t="shared" si="10"/>
        <v>807.73491175673666</v>
      </c>
      <c r="N23" s="25">
        <f t="shared" si="10"/>
        <v>804.37876945763242</v>
      </c>
    </row>
    <row r="24" spans="1:24" x14ac:dyDescent="0.25">
      <c r="A24" s="3">
        <v>1</v>
      </c>
      <c r="B24" s="28" t="s">
        <v>60</v>
      </c>
      <c r="C24" s="28" t="s">
        <v>68</v>
      </c>
      <c r="D24" s="28" t="s">
        <v>62</v>
      </c>
      <c r="E24" s="3">
        <v>15.529593295126292</v>
      </c>
      <c r="F24" s="3">
        <f t="shared" si="1"/>
        <v>0.77647966475631458</v>
      </c>
      <c r="G24" s="3">
        <v>8</v>
      </c>
      <c r="H24" s="10">
        <v>563.94361587712831</v>
      </c>
      <c r="I24" s="10">
        <v>655.17848133866062</v>
      </c>
      <c r="J24" s="10">
        <v>631.37821067474476</v>
      </c>
      <c r="K24" s="10">
        <v>600.61933534783918</v>
      </c>
      <c r="L24" s="10">
        <v>579.75534830573827</v>
      </c>
      <c r="M24" s="10">
        <v>562.41433130327653</v>
      </c>
      <c r="N24" s="10">
        <v>552.06383014846585</v>
      </c>
    </row>
    <row r="25" spans="1:24" x14ac:dyDescent="0.25">
      <c r="F25" s="3">
        <f t="shared" si="1"/>
        <v>0</v>
      </c>
      <c r="H25" s="25">
        <f>H24/$F$24</f>
        <v>726.28253059803285</v>
      </c>
      <c r="I25" s="25">
        <f t="shared" ref="I25:N25" si="11">I24/$F$24</f>
        <v>843.78060505200438</v>
      </c>
      <c r="J25" s="25">
        <f t="shared" si="11"/>
        <v>813.12909961768605</v>
      </c>
      <c r="K25" s="25">
        <f t="shared" si="11"/>
        <v>773.51585960249679</v>
      </c>
      <c r="L25" s="25">
        <f t="shared" si="11"/>
        <v>746.645887355833</v>
      </c>
      <c r="M25" s="25">
        <f t="shared" si="11"/>
        <v>724.31302045724669</v>
      </c>
      <c r="N25" s="25">
        <f t="shared" si="11"/>
        <v>710.98298539694792</v>
      </c>
    </row>
    <row r="26" spans="1:24" x14ac:dyDescent="0.25">
      <c r="A26" s="3">
        <v>1</v>
      </c>
      <c r="B26" s="29" t="s">
        <v>60</v>
      </c>
      <c r="C26" s="29" t="s">
        <v>68</v>
      </c>
      <c r="D26" s="29" t="s">
        <v>65</v>
      </c>
      <c r="E26" s="3">
        <v>9.1999000118638996</v>
      </c>
      <c r="F26" s="3">
        <f t="shared" si="1"/>
        <v>0.45999500059319498</v>
      </c>
      <c r="G26" s="3">
        <v>9</v>
      </c>
      <c r="H26" s="10">
        <v>569.60384868942231</v>
      </c>
      <c r="I26" s="10">
        <v>555.60827789067048</v>
      </c>
      <c r="J26" s="10">
        <v>546.93464537185582</v>
      </c>
      <c r="K26" s="10">
        <v>533.9983454520551</v>
      </c>
      <c r="L26" s="10">
        <v>524.47500009967882</v>
      </c>
      <c r="M26" s="10">
        <v>512.38938680029821</v>
      </c>
      <c r="N26" s="10">
        <v>512.33334284015314</v>
      </c>
    </row>
    <row r="27" spans="1:24" x14ac:dyDescent="0.25">
      <c r="F27" s="3">
        <f t="shared" si="1"/>
        <v>0</v>
      </c>
      <c r="H27" s="25">
        <f>H26/$F$26</f>
        <v>1238.2826942790232</v>
      </c>
      <c r="I27" s="25">
        <f t="shared" ref="I27:N27" si="12">I26/$F$26</f>
        <v>1207.8572096961393</v>
      </c>
      <c r="J27" s="25">
        <f t="shared" si="12"/>
        <v>1189.0012818977298</v>
      </c>
      <c r="K27" s="25">
        <f t="shared" si="12"/>
        <v>1160.8785851225073</v>
      </c>
      <c r="L27" s="25">
        <f t="shared" si="12"/>
        <v>1140.1754354358904</v>
      </c>
      <c r="M27" s="25">
        <f t="shared" si="12"/>
        <v>1113.902077499836</v>
      </c>
      <c r="N27" s="25">
        <f t="shared" si="12"/>
        <v>1113.7802414797211</v>
      </c>
    </row>
    <row r="28" spans="1:24" x14ac:dyDescent="0.25">
      <c r="A28" s="3">
        <v>1</v>
      </c>
      <c r="B28" s="29" t="s">
        <v>60</v>
      </c>
      <c r="C28" s="29" t="s">
        <v>68</v>
      </c>
      <c r="D28" s="29" t="s">
        <v>65</v>
      </c>
      <c r="E28" s="3">
        <v>9.0640269154765996</v>
      </c>
      <c r="F28" s="3">
        <f t="shared" si="1"/>
        <v>0.45320134577382998</v>
      </c>
      <c r="G28" s="3">
        <v>10</v>
      </c>
      <c r="H28" s="10">
        <v>574.65926549826668</v>
      </c>
      <c r="I28" s="10">
        <v>557.59712805973959</v>
      </c>
      <c r="J28" s="10">
        <v>546.72063981634199</v>
      </c>
      <c r="K28" s="10">
        <v>534.22991169076556</v>
      </c>
      <c r="L28" s="10">
        <v>521.01132695266801</v>
      </c>
      <c r="M28" s="10">
        <v>507.75094866059192</v>
      </c>
      <c r="N28" s="10">
        <v>498.69184121518572</v>
      </c>
    </row>
    <row r="29" spans="1:24" x14ac:dyDescent="0.25">
      <c r="F29" s="3">
        <f t="shared" si="1"/>
        <v>0</v>
      </c>
      <c r="H29" s="25">
        <f>H28/$F$28</f>
        <v>1267.9999096583667</v>
      </c>
      <c r="I29" s="25">
        <f t="shared" ref="I29:N29" si="13">I28/$F$28</f>
        <v>1230.3518805921824</v>
      </c>
      <c r="J29" s="25">
        <f t="shared" si="13"/>
        <v>1206.3526397584503</v>
      </c>
      <c r="K29" s="25">
        <f t="shared" si="13"/>
        <v>1178.7915386230404</v>
      </c>
      <c r="L29" s="25">
        <f t="shared" si="13"/>
        <v>1149.6244038354612</v>
      </c>
      <c r="M29" s="25">
        <f t="shared" si="13"/>
        <v>1120.3650505353639</v>
      </c>
      <c r="N29" s="25">
        <f t="shared" si="13"/>
        <v>1100.3759054679811</v>
      </c>
    </row>
    <row r="30" spans="1:24" x14ac:dyDescent="0.25">
      <c r="A30" s="3">
        <v>1</v>
      </c>
      <c r="B30" s="30" t="s">
        <v>67</v>
      </c>
      <c r="C30" s="31" t="s">
        <v>61</v>
      </c>
      <c r="D30" s="30" t="s">
        <v>65</v>
      </c>
      <c r="E30" s="3">
        <v>16.18285024521229</v>
      </c>
      <c r="F30" s="3">
        <f t="shared" si="1"/>
        <v>0.80914251226061451</v>
      </c>
      <c r="G30" s="3">
        <v>11</v>
      </c>
      <c r="H30" s="10">
        <v>648.74746162891654</v>
      </c>
      <c r="I30" s="10">
        <v>639.26540849377363</v>
      </c>
      <c r="J30" s="10">
        <v>635.24207802938304</v>
      </c>
      <c r="K30" s="10">
        <v>621.19897535270434</v>
      </c>
      <c r="L30" s="10">
        <v>616.95876309902087</v>
      </c>
      <c r="M30" s="10">
        <v>608.49338929443832</v>
      </c>
      <c r="N30" s="10">
        <v>605.47826240908864</v>
      </c>
    </row>
    <row r="31" spans="1:24" x14ac:dyDescent="0.25">
      <c r="F31" s="3">
        <f t="shared" si="1"/>
        <v>0</v>
      </c>
      <c r="H31" s="25">
        <f>H30/$F$30</f>
        <v>801.77156903599109</v>
      </c>
      <c r="I31" s="25">
        <f t="shared" ref="I31:N31" si="14">I30/$F$30</f>
        <v>790.05292492637489</v>
      </c>
      <c r="J31" s="25">
        <f t="shared" si="14"/>
        <v>785.08058642799335</v>
      </c>
      <c r="K31" s="25">
        <f t="shared" si="14"/>
        <v>767.72504959252967</v>
      </c>
      <c r="L31" s="25">
        <f t="shared" si="14"/>
        <v>762.48467204539406</v>
      </c>
      <c r="M31" s="25">
        <f t="shared" si="14"/>
        <v>752.02251775698358</v>
      </c>
      <c r="N31" s="25">
        <f t="shared" si="14"/>
        <v>748.29619409994837</v>
      </c>
    </row>
    <row r="32" spans="1:24" x14ac:dyDescent="0.25">
      <c r="A32" s="3">
        <v>1</v>
      </c>
      <c r="B32" s="27" t="s">
        <v>67</v>
      </c>
      <c r="C32" s="27" t="s">
        <v>61</v>
      </c>
      <c r="D32" s="27" t="s">
        <v>62</v>
      </c>
      <c r="E32" s="3">
        <v>14.228629784410765</v>
      </c>
      <c r="F32" s="3">
        <f t="shared" si="1"/>
        <v>0.71143148922053823</v>
      </c>
      <c r="G32" s="3">
        <v>12</v>
      </c>
      <c r="H32" s="10">
        <v>566.21091913650275</v>
      </c>
      <c r="I32" s="10">
        <v>556.59828538056513</v>
      </c>
      <c r="J32" s="10">
        <v>522.528514898465</v>
      </c>
      <c r="K32" s="10">
        <v>514.83853371831651</v>
      </c>
      <c r="L32" s="10">
        <v>503.08190393402327</v>
      </c>
      <c r="M32" s="10">
        <v>493.74096682607745</v>
      </c>
      <c r="N32" s="10">
        <v>492.85011240194501</v>
      </c>
    </row>
    <row r="33" spans="1:14" x14ac:dyDescent="0.25">
      <c r="F33" s="3">
        <f t="shared" si="1"/>
        <v>0</v>
      </c>
      <c r="G33" s="3">
        <v>13</v>
      </c>
      <c r="H33" s="25">
        <f>H32/$F$32</f>
        <v>795.87553786360695</v>
      </c>
      <c r="I33" s="25">
        <f t="shared" ref="I33:N33" si="15">I32/$F$32</f>
        <v>782.36385908415139</v>
      </c>
      <c r="J33" s="25">
        <f t="shared" si="15"/>
        <v>734.47481987472895</v>
      </c>
      <c r="K33" s="25">
        <f t="shared" si="15"/>
        <v>723.665653712329</v>
      </c>
      <c r="L33" s="25">
        <f t="shared" si="15"/>
        <v>707.14033825690251</v>
      </c>
      <c r="M33" s="25">
        <f t="shared" si="15"/>
        <v>694.01056083001356</v>
      </c>
      <c r="N33" s="25">
        <f t="shared" si="15"/>
        <v>692.75836095183763</v>
      </c>
    </row>
    <row r="34" spans="1:14" x14ac:dyDescent="0.25">
      <c r="A34" s="3">
        <v>1</v>
      </c>
      <c r="B34" s="32" t="s">
        <v>67</v>
      </c>
      <c r="C34" s="32" t="s">
        <v>68</v>
      </c>
      <c r="D34" s="32" t="s">
        <v>62</v>
      </c>
      <c r="E34" s="3">
        <v>14.589622757924287</v>
      </c>
      <c r="F34" s="3">
        <f t="shared" si="1"/>
        <v>0.72948113789621438</v>
      </c>
      <c r="G34" s="3">
        <v>14</v>
      </c>
      <c r="H34" s="10">
        <v>635.62714203224687</v>
      </c>
      <c r="I34" s="10">
        <v>642.38547295221304</v>
      </c>
      <c r="J34" s="10">
        <v>628.09634253828858</v>
      </c>
      <c r="K34" s="10">
        <v>613.18678829110786</v>
      </c>
      <c r="L34" s="10">
        <v>588.54980284292481</v>
      </c>
      <c r="M34" s="10">
        <v>579.46553880471777</v>
      </c>
      <c r="N34" s="10">
        <v>573.64411718946121</v>
      </c>
    </row>
    <row r="35" spans="1:14" x14ac:dyDescent="0.25">
      <c r="F35" s="3">
        <f t="shared" si="1"/>
        <v>0</v>
      </c>
      <c r="H35" s="25">
        <f>H34/$F$34</f>
        <v>871.34143572973312</v>
      </c>
      <c r="I35" s="25">
        <f t="shared" ref="I35:N35" si="16">I34/$F$34</f>
        <v>880.6060082716042</v>
      </c>
      <c r="J35" s="25">
        <f t="shared" si="16"/>
        <v>861.01793440428867</v>
      </c>
      <c r="K35" s="25">
        <f t="shared" si="16"/>
        <v>840.57936036496653</v>
      </c>
      <c r="L35" s="25">
        <f t="shared" si="16"/>
        <v>806.80606018172284</v>
      </c>
      <c r="M35" s="25">
        <f t="shared" si="16"/>
        <v>794.35301161571658</v>
      </c>
      <c r="N35" s="25">
        <f t="shared" si="16"/>
        <v>786.37278935521351</v>
      </c>
    </row>
    <row r="36" spans="1:14" x14ac:dyDescent="0.25">
      <c r="A36" s="3">
        <v>1</v>
      </c>
      <c r="B36" s="32" t="s">
        <v>67</v>
      </c>
      <c r="C36" s="32" t="s">
        <v>68</v>
      </c>
      <c r="D36" s="32" t="s">
        <v>62</v>
      </c>
      <c r="E36" s="3">
        <v>15.51738537782</v>
      </c>
      <c r="F36" s="3">
        <f t="shared" si="1"/>
        <v>0.77586926889100005</v>
      </c>
      <c r="G36" s="3">
        <v>15</v>
      </c>
      <c r="H36" s="10">
        <v>724.08476373802125</v>
      </c>
      <c r="I36" s="10">
        <v>681.96069564636775</v>
      </c>
      <c r="J36" s="10">
        <v>672.90062404632204</v>
      </c>
      <c r="K36" s="10">
        <v>661.01409239301813</v>
      </c>
      <c r="L36" s="10">
        <v>645.15882327282827</v>
      </c>
      <c r="M36" s="10">
        <v>638.52141802991332</v>
      </c>
      <c r="N36" s="10">
        <v>631.86306007983376</v>
      </c>
    </row>
    <row r="37" spans="1:14" x14ac:dyDescent="0.25">
      <c r="F37" s="3">
        <f t="shared" si="1"/>
        <v>0</v>
      </c>
      <c r="H37" s="25">
        <f>H36/$F$36</f>
        <v>933.25614606827037</v>
      </c>
      <c r="I37" s="25">
        <f t="shared" ref="I37:N37" si="17">I36/$F$36</f>
        <v>878.96340658154702</v>
      </c>
      <c r="J37" s="25">
        <f t="shared" si="17"/>
        <v>867.286089328093</v>
      </c>
      <c r="K37" s="25">
        <f t="shared" si="17"/>
        <v>851.96581292341705</v>
      </c>
      <c r="L37" s="25">
        <f t="shared" si="17"/>
        <v>831.53032236345098</v>
      </c>
      <c r="M37" s="25">
        <f t="shared" si="17"/>
        <v>822.97552388251324</v>
      </c>
      <c r="N37" s="25">
        <f t="shared" si="17"/>
        <v>814.39371994072701</v>
      </c>
    </row>
    <row r="38" spans="1:14" x14ac:dyDescent="0.25">
      <c r="A38" s="3">
        <v>1</v>
      </c>
      <c r="B38" s="32" t="s">
        <v>67</v>
      </c>
      <c r="C38" s="32" t="s">
        <v>68</v>
      </c>
      <c r="D38" s="32" t="s">
        <v>62</v>
      </c>
      <c r="E38" s="3">
        <v>9.8741877334931267</v>
      </c>
      <c r="F38" s="3">
        <f t="shared" si="1"/>
        <v>0.49370938667465636</v>
      </c>
      <c r="G38" s="3">
        <v>16</v>
      </c>
      <c r="H38" s="10">
        <v>667.04774613553661</v>
      </c>
      <c r="I38" s="10">
        <v>640.61524813814731</v>
      </c>
      <c r="J38" s="10">
        <v>640.32891324178911</v>
      </c>
      <c r="K38" s="10">
        <v>633.97625632338634</v>
      </c>
      <c r="L38" s="10">
        <v>622.63876929249739</v>
      </c>
      <c r="M38" s="10">
        <v>618.45046237509155</v>
      </c>
      <c r="N38" s="10">
        <v>613.91808203661355</v>
      </c>
    </row>
    <row r="39" spans="1:14" x14ac:dyDescent="0.25">
      <c r="B39" s="33"/>
      <c r="C39" s="33"/>
      <c r="D39" s="33"/>
      <c r="F39" s="3">
        <f t="shared" si="1"/>
        <v>0</v>
      </c>
      <c r="H39" s="25">
        <f>H38/$F$38</f>
        <v>1351.0939109916224</v>
      </c>
      <c r="I39" s="25">
        <f t="shared" ref="I39:N39" si="18">I38/$F$38</f>
        <v>1297.5553340254774</v>
      </c>
      <c r="J39" s="25">
        <f t="shared" si="18"/>
        <v>1296.9753675429952</v>
      </c>
      <c r="K39" s="25">
        <f t="shared" si="18"/>
        <v>1284.1081685594177</v>
      </c>
      <c r="L39" s="25">
        <f t="shared" si="18"/>
        <v>1261.1442806186762</v>
      </c>
      <c r="M39" s="25">
        <f t="shared" si="18"/>
        <v>1252.6609359012184</v>
      </c>
      <c r="N39" s="25">
        <f t="shared" si="18"/>
        <v>1243.4806762974756</v>
      </c>
    </row>
    <row r="40" spans="1:14" x14ac:dyDescent="0.25">
      <c r="A40" s="3">
        <v>1</v>
      </c>
      <c r="B40" s="30" t="s">
        <v>67</v>
      </c>
      <c r="C40" s="30" t="s">
        <v>61</v>
      </c>
      <c r="D40" s="30" t="s">
        <v>65</v>
      </c>
      <c r="E40" s="3">
        <v>13.4411123954267</v>
      </c>
      <c r="F40" s="3">
        <f t="shared" si="1"/>
        <v>0.67205561977133499</v>
      </c>
      <c r="G40" s="3">
        <v>17</v>
      </c>
      <c r="H40" s="10">
        <v>624.29565948354991</v>
      </c>
      <c r="I40" s="10">
        <v>650.96406735564096</v>
      </c>
      <c r="J40" s="10">
        <v>644.56181851185158</v>
      </c>
      <c r="K40" s="10">
        <v>637.60083210095831</v>
      </c>
      <c r="L40" s="10">
        <v>622.13966032486348</v>
      </c>
      <c r="M40" s="10">
        <v>615.70827304755335</v>
      </c>
      <c r="N40" s="10">
        <v>609.57827050082551</v>
      </c>
    </row>
    <row r="41" spans="1:14" x14ac:dyDescent="0.25">
      <c r="F41" s="3">
        <f t="shared" si="1"/>
        <v>0</v>
      </c>
      <c r="H41" s="25">
        <f>H40/$F$40</f>
        <v>928.93451243806987</v>
      </c>
      <c r="I41" s="25">
        <f t="shared" ref="I41:N41" si="19">I40/$F$40</f>
        <v>968.61635883221936</v>
      </c>
      <c r="J41" s="25">
        <f t="shared" si="19"/>
        <v>959.08999128846199</v>
      </c>
      <c r="K41" s="25">
        <f t="shared" si="19"/>
        <v>948.73223784349898</v>
      </c>
      <c r="L41" s="25">
        <f t="shared" si="19"/>
        <v>925.72644588039418</v>
      </c>
      <c r="M41" s="25">
        <f t="shared" si="19"/>
        <v>916.15672116103474</v>
      </c>
      <c r="N41" s="25">
        <f t="shared" si="19"/>
        <v>907.03544850682567</v>
      </c>
    </row>
    <row r="42" spans="1:14" x14ac:dyDescent="0.25">
      <c r="A42" s="3">
        <v>1</v>
      </c>
      <c r="B42" s="27" t="s">
        <v>67</v>
      </c>
      <c r="C42" s="27" t="s">
        <v>61</v>
      </c>
      <c r="D42" s="27" t="s">
        <v>62</v>
      </c>
      <c r="E42" s="3">
        <v>14.827062786992009</v>
      </c>
      <c r="F42" s="3">
        <f t="shared" si="1"/>
        <v>0.74135313934960045</v>
      </c>
      <c r="G42" s="3">
        <v>18</v>
      </c>
      <c r="H42" s="10">
        <v>691.44775713175477</v>
      </c>
      <c r="I42" s="10">
        <v>661.57951543047716</v>
      </c>
      <c r="J42" s="10">
        <v>658.56077659155437</v>
      </c>
      <c r="K42" s="10">
        <v>653.10954750446251</v>
      </c>
      <c r="L42" s="10">
        <v>640.63172142949782</v>
      </c>
      <c r="M42" s="10">
        <v>631.45463369020877</v>
      </c>
      <c r="N42" s="10">
        <v>628.61760258184393</v>
      </c>
    </row>
    <row r="43" spans="1:14" x14ac:dyDescent="0.25">
      <c r="F43" s="3">
        <f t="shared" si="1"/>
        <v>0</v>
      </c>
      <c r="G43" s="3">
        <v>19</v>
      </c>
      <c r="H43" s="25">
        <f>H42/$F$42</f>
        <v>932.68338721593818</v>
      </c>
      <c r="I43" s="25">
        <f t="shared" ref="I43:N43" si="20">I42/$F$42</f>
        <v>892.39456922093859</v>
      </c>
      <c r="J43" s="25">
        <f t="shared" si="20"/>
        <v>888.32263820899038</v>
      </c>
      <c r="K43" s="25">
        <f t="shared" si="20"/>
        <v>880.96955801312811</v>
      </c>
      <c r="L43" s="25">
        <f t="shared" si="20"/>
        <v>864.13840776547204</v>
      </c>
      <c r="M43" s="25">
        <f t="shared" si="20"/>
        <v>851.75957337173054</v>
      </c>
      <c r="N43" s="25">
        <f t="shared" si="20"/>
        <v>847.93274516020665</v>
      </c>
    </row>
    <row r="44" spans="1:14" x14ac:dyDescent="0.25">
      <c r="A44" s="3">
        <v>1</v>
      </c>
      <c r="B44" s="34" t="s">
        <v>67</v>
      </c>
      <c r="C44" s="34" t="s">
        <v>68</v>
      </c>
      <c r="D44" s="34" t="s">
        <v>65</v>
      </c>
      <c r="E44" s="3">
        <v>7.9133154620772004</v>
      </c>
      <c r="F44" s="3">
        <f t="shared" si="1"/>
        <v>0.39566577310386003</v>
      </c>
      <c r="G44" s="3">
        <v>20</v>
      </c>
      <c r="H44" s="10">
        <v>489.79013148352254</v>
      </c>
      <c r="I44" s="10">
        <v>511.15202693662923</v>
      </c>
      <c r="J44" s="10">
        <v>497.51350009274103</v>
      </c>
      <c r="K44" s="10">
        <v>508.19786602894044</v>
      </c>
      <c r="L44" s="10">
        <v>489.52123004012998</v>
      </c>
      <c r="M44" s="10">
        <v>502.39208716181025</v>
      </c>
      <c r="N44" s="10">
        <v>511.84494366529464</v>
      </c>
    </row>
    <row r="45" spans="1:14" x14ac:dyDescent="0.25">
      <c r="F45" s="3">
        <f t="shared" si="1"/>
        <v>0</v>
      </c>
      <c r="H45" s="25">
        <f>H44/$F$44</f>
        <v>1237.8885533648506</v>
      </c>
      <c r="I45" s="25">
        <f t="shared" ref="I45:N45" si="21">I44/$F$44</f>
        <v>1291.8783015443055</v>
      </c>
      <c r="J45" s="25">
        <f t="shared" si="21"/>
        <v>1257.4084844132994</v>
      </c>
      <c r="K45" s="25">
        <f t="shared" si="21"/>
        <v>1284.4119976370596</v>
      </c>
      <c r="L45" s="25">
        <f t="shared" si="21"/>
        <v>1237.2089357136115</v>
      </c>
      <c r="M45" s="25">
        <f t="shared" si="21"/>
        <v>1269.7385553992187</v>
      </c>
      <c r="N45" s="25">
        <f t="shared" si="21"/>
        <v>1293.6295693459899</v>
      </c>
    </row>
    <row r="46" spans="1:14" x14ac:dyDescent="0.25">
      <c r="A46" s="3">
        <v>1</v>
      </c>
      <c r="B46" s="34" t="s">
        <v>67</v>
      </c>
      <c r="C46" s="34" t="s">
        <v>68</v>
      </c>
      <c r="D46" s="34" t="s">
        <v>65</v>
      </c>
      <c r="E46" s="3">
        <v>6.8384506180904898</v>
      </c>
      <c r="F46" s="3">
        <f t="shared" si="1"/>
        <v>0.34192253090452451</v>
      </c>
      <c r="G46" s="3">
        <v>21</v>
      </c>
      <c r="H46" s="10">
        <v>422.61568100407948</v>
      </c>
      <c r="I46" s="10">
        <v>397.65511449852664</v>
      </c>
      <c r="J46" s="10">
        <v>412.33834256180506</v>
      </c>
      <c r="K46" s="10">
        <v>428.29694466553906</v>
      </c>
      <c r="L46" s="10">
        <v>431.21784514482459</v>
      </c>
      <c r="M46" s="10">
        <v>437.74971663365665</v>
      </c>
      <c r="N46" s="10">
        <v>440.83288262052338</v>
      </c>
    </row>
    <row r="47" spans="1:14" x14ac:dyDescent="0.25">
      <c r="F47" s="3">
        <f t="shared" si="1"/>
        <v>0</v>
      </c>
      <c r="H47" s="25">
        <f>H46/$F$46</f>
        <v>1235.9983411625103</v>
      </c>
      <c r="I47" s="25">
        <f t="shared" ref="I47:N47" si="22">I46/$F$46</f>
        <v>1162.9976926251884</v>
      </c>
      <c r="J47" s="25">
        <f t="shared" si="22"/>
        <v>1205.940835402107</v>
      </c>
      <c r="K47" s="25">
        <f t="shared" si="22"/>
        <v>1252.6139869534745</v>
      </c>
      <c r="L47" s="25">
        <f t="shared" si="22"/>
        <v>1261.1565666763099</v>
      </c>
      <c r="M47" s="25">
        <f t="shared" si="22"/>
        <v>1280.2599333703754</v>
      </c>
      <c r="N47" s="25">
        <f t="shared" si="22"/>
        <v>1289.2770811398145</v>
      </c>
    </row>
    <row r="48" spans="1:14" x14ac:dyDescent="0.25">
      <c r="A48" s="3">
        <v>1</v>
      </c>
      <c r="B48" s="34" t="s">
        <v>67</v>
      </c>
      <c r="C48" s="34" t="s">
        <v>68</v>
      </c>
      <c r="D48" s="34" t="s">
        <v>65</v>
      </c>
      <c r="E48" s="3">
        <v>5.2406666470629801</v>
      </c>
      <c r="F48" s="3">
        <f t="shared" si="1"/>
        <v>0.26203333235314902</v>
      </c>
      <c r="G48" s="3">
        <v>22</v>
      </c>
      <c r="H48" s="10">
        <v>488.32959702761258</v>
      </c>
      <c r="I48" s="10">
        <v>471.16043527500864</v>
      </c>
      <c r="J48" s="10">
        <v>466.91909978169593</v>
      </c>
      <c r="K48" s="10">
        <v>453.7294439368697</v>
      </c>
      <c r="L48" s="10">
        <v>446.87635711378272</v>
      </c>
      <c r="M48" s="10">
        <v>435.44500033881997</v>
      </c>
      <c r="N48" s="10">
        <v>436.91743946723159</v>
      </c>
    </row>
    <row r="49" spans="1:14" x14ac:dyDescent="0.25">
      <c r="F49" s="3">
        <f t="shared" si="1"/>
        <v>0</v>
      </c>
      <c r="H49" s="25">
        <f>H48/$F$48</f>
        <v>1863.6163294274268</v>
      </c>
      <c r="I49" s="25">
        <f t="shared" ref="I49:N49" si="23">I48/$F$48</f>
        <v>1798.0935136908981</v>
      </c>
      <c r="J49" s="25">
        <f t="shared" si="23"/>
        <v>1781.9072695393468</v>
      </c>
      <c r="K49" s="25">
        <f t="shared" si="23"/>
        <v>1731.5714755150575</v>
      </c>
      <c r="L49" s="25">
        <f t="shared" si="23"/>
        <v>1705.41798289813</v>
      </c>
      <c r="M49" s="25">
        <f t="shared" si="23"/>
        <v>1661.7924003346247</v>
      </c>
      <c r="N49" s="25">
        <f t="shared" si="23"/>
        <v>1667.4116821076288</v>
      </c>
    </row>
    <row r="50" spans="1:14" x14ac:dyDescent="0.25">
      <c r="A50" s="3">
        <v>1</v>
      </c>
      <c r="B50" s="30" t="s">
        <v>67</v>
      </c>
      <c r="C50" s="30" t="s">
        <v>61</v>
      </c>
      <c r="D50" s="30" t="s">
        <v>65</v>
      </c>
      <c r="E50" s="3">
        <v>14.2589604576764</v>
      </c>
      <c r="F50" s="3">
        <f t="shared" si="1"/>
        <v>0.71294802288381998</v>
      </c>
      <c r="G50" s="3">
        <v>23</v>
      </c>
      <c r="H50" s="10">
        <v>648.5420241170616</v>
      </c>
      <c r="I50" s="10">
        <v>630.07778622714579</v>
      </c>
      <c r="J50" s="10">
        <v>630.84981812312844</v>
      </c>
      <c r="K50" s="10">
        <v>627.75474121418154</v>
      </c>
      <c r="L50" s="10">
        <v>624.98830051455559</v>
      </c>
      <c r="M50" s="10">
        <v>627.22833783577323</v>
      </c>
      <c r="N50" s="10">
        <v>626.71651146779539</v>
      </c>
    </row>
    <row r="51" spans="1:14" x14ac:dyDescent="0.25">
      <c r="G51" s="3">
        <v>24</v>
      </c>
      <c r="H51" s="3" t="s">
        <v>69</v>
      </c>
      <c r="I51" s="3" t="s">
        <v>69</v>
      </c>
      <c r="J51" s="3" t="s">
        <v>69</v>
      </c>
      <c r="K51" s="3" t="s">
        <v>69</v>
      </c>
      <c r="L51" s="3" t="s">
        <v>69</v>
      </c>
      <c r="M51" s="3" t="s">
        <v>69</v>
      </c>
      <c r="N51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Raw data plate 1</vt:lpstr>
      <vt:lpstr>Raw data plate 1 p2</vt:lpstr>
      <vt:lpstr>Raw data plate 2</vt:lpstr>
      <vt:lpstr>Raw data plate 2 p2</vt:lpstr>
      <vt:lpstr>Raw data plate 3</vt:lpstr>
      <vt:lpstr>Raw data plate 3 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</dc:creator>
  <cp:lastModifiedBy>Lise</cp:lastModifiedBy>
  <dcterms:created xsi:type="dcterms:W3CDTF">2019-11-20T13:05:38Z</dcterms:created>
  <dcterms:modified xsi:type="dcterms:W3CDTF">2019-11-20T13:22:41Z</dcterms:modified>
</cp:coreProperties>
</file>