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sasevenich/MANUSCRIPTS AG SEVENICH/Niesel et al Embo Mol Med/Niesel Revision/REVISION_FILES_TO_SUBMIT/Niesel et al Accepted Manuscript/TO_CHECK/"/>
    </mc:Choice>
  </mc:AlternateContent>
  <xr:revisionPtr revIDLastSave="0" documentId="13_ncr:1_{6D637FA7-6B51-944F-85D3-4B0684916A5B}" xr6:coauthVersionLast="46" xr6:coauthVersionMax="46" xr10:uidLastSave="{00000000-0000-0000-0000-000000000000}"/>
  <bookViews>
    <workbookView xWindow="4180" yWindow="4260" windowWidth="20740" windowHeight="11760" activeTab="4" xr2:uid="{20A1FBE1-5BC6-443C-9020-F6DF08C1C714}"/>
  </bookViews>
  <sheets>
    <sheet name="Fig_5B" sheetId="1" r:id="rId1"/>
    <sheet name="Fig_5C" sheetId="2" r:id="rId2"/>
    <sheet name="Fig_5D" sheetId="3" r:id="rId3"/>
    <sheet name="Fig_5E" sheetId="4" r:id="rId4"/>
    <sheet name="Fig_5G" sheetId="5" r:id="rId5"/>
    <sheet name="Fig_5H" sheetId="6" r:id="rId6"/>
    <sheet name="Fig_5I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5" l="1"/>
  <c r="F9" i="5"/>
  <c r="C9" i="5"/>
  <c r="B9" i="5"/>
  <c r="G9" i="3"/>
  <c r="F9" i="3"/>
  <c r="C9" i="3"/>
  <c r="B9" i="3"/>
  <c r="G9" i="2"/>
  <c r="F9" i="2"/>
  <c r="C9" i="2"/>
  <c r="B9" i="2"/>
  <c r="O9" i="1" l="1"/>
  <c r="N9" i="1"/>
  <c r="K9" i="1"/>
  <c r="J9" i="1"/>
</calcChain>
</file>

<file path=xl/sharedStrings.xml><?xml version="1.0" encoding="utf-8"?>
<sst xmlns="http://schemas.openxmlformats.org/spreadsheetml/2006/main" count="75" uniqueCount="31">
  <si>
    <t>BrM samples</t>
  </si>
  <si>
    <t>CLN samples</t>
  </si>
  <si>
    <t>Replicate</t>
  </si>
  <si>
    <t>Control group</t>
  </si>
  <si>
    <t>WBRT group</t>
  </si>
  <si>
    <t>Average</t>
  </si>
  <si>
    <t>Maximal productive frequency of clones in BrM and CLN (% of total TCR sequences)</t>
  </si>
  <si>
    <t>T cells quantified in BrM and CLN by TCR profiling (% of estimated cells)</t>
  </si>
  <si>
    <t>Productive clonality in BrM and CLN samples validated by TCR sequencing</t>
  </si>
  <si>
    <t>Gini indices calculated from Lorenz curves</t>
  </si>
  <si>
    <t>Volume (mm3)</t>
  </si>
  <si>
    <t>T cells (% of estimated cells)</t>
  </si>
  <si>
    <t>Group</t>
  </si>
  <si>
    <t>Control</t>
  </si>
  <si>
    <t>WBRT</t>
  </si>
  <si>
    <t>Volume of BrM vs. % estimated T cells quantified by TCR profiling</t>
  </si>
  <si>
    <t>Volume of BrM vs. Gini indices calculated from Lorenz curves</t>
  </si>
  <si>
    <t>Large (0.001 &lt; X &lt;= 0.01)</t>
  </si>
  <si>
    <t>Hyperexpanded (0.01 &lt; X &lt;= 1)</t>
  </si>
  <si>
    <t>3387_WBRT_d14_BrM</t>
  </si>
  <si>
    <t>3388_WBRT_d14_BrM</t>
  </si>
  <si>
    <t>3412_WBRT_d14_BrM</t>
  </si>
  <si>
    <t>3415_WBRT_d14_BrM</t>
  </si>
  <si>
    <t>Clonal space homeoastsis of TCRs in 99LN-BrM samples</t>
  </si>
  <si>
    <t>3392_Ctrl_d14_BrM</t>
  </si>
  <si>
    <t>3394_Ctrl_d14_BrM</t>
  </si>
  <si>
    <t>3401_Ctrl_d14_BrM</t>
  </si>
  <si>
    <t>3410_Ctrl_d14_BrM</t>
  </si>
  <si>
    <t>3411_Ctrl_d14_BrM</t>
  </si>
  <si>
    <t>(1e-04 &lt; X &lt;= 0.001)</t>
  </si>
  <si>
    <t>Gini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</si>
</sst>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C34A-7140-4CF7-8E3E-7340AF9444D8}">
  <dimension ref="B1:S13"/>
  <sheetViews>
    <sheetView topLeftCell="I1" workbookViewId="0">
      <selection activeCell="N1" sqref="N1"/>
    </sheetView>
  </sheetViews>
  <sheetFormatPr baseColWidth="10" defaultRowHeight="15" x14ac:dyDescent="0.2"/>
  <cols>
    <col min="9" max="9" width="13.1640625" bestFit="1" customWidth="1"/>
    <col min="10" max="10" width="12.33203125" bestFit="1" customWidth="1"/>
    <col min="11" max="11" width="12.1640625" bestFit="1" customWidth="1"/>
    <col min="13" max="13" width="11.6640625" bestFit="1" customWidth="1"/>
    <col min="14" max="14" width="12.33203125" bestFit="1" customWidth="1"/>
    <col min="15" max="15" width="12.1640625" bestFit="1" customWidth="1"/>
  </cols>
  <sheetData>
    <row r="1" spans="2:19" x14ac:dyDescent="0.2">
      <c r="I1" s="4" t="s">
        <v>7</v>
      </c>
    </row>
    <row r="2" spans="2:19" x14ac:dyDescent="0.2">
      <c r="I2" s="2" t="s">
        <v>3</v>
      </c>
      <c r="M2" s="2" t="s">
        <v>4</v>
      </c>
    </row>
    <row r="3" spans="2:19" x14ac:dyDescent="0.2">
      <c r="I3" s="2" t="s">
        <v>2</v>
      </c>
      <c r="J3" s="2" t="s">
        <v>0</v>
      </c>
      <c r="K3" s="2" t="s">
        <v>1</v>
      </c>
      <c r="M3" s="2" t="s">
        <v>2</v>
      </c>
      <c r="N3" s="2" t="s">
        <v>0</v>
      </c>
      <c r="O3" s="2" t="s">
        <v>1</v>
      </c>
    </row>
    <row r="4" spans="2:19" x14ac:dyDescent="0.2">
      <c r="B4" s="1"/>
      <c r="I4">
        <v>1</v>
      </c>
      <c r="J4" s="1">
        <v>0.2959</v>
      </c>
      <c r="K4" s="1">
        <v>53.216999999999999</v>
      </c>
      <c r="M4">
        <v>1</v>
      </c>
      <c r="N4" s="1">
        <v>0.2364</v>
      </c>
      <c r="O4" s="1">
        <v>19.904599999999999</v>
      </c>
    </row>
    <row r="5" spans="2:19" x14ac:dyDescent="0.2">
      <c r="B5" s="1"/>
      <c r="I5">
        <v>2</v>
      </c>
      <c r="J5" s="1">
        <v>0.95409999999999995</v>
      </c>
      <c r="K5" s="1">
        <v>21.123000000000001</v>
      </c>
      <c r="M5">
        <v>2</v>
      </c>
      <c r="N5" s="1">
        <v>0.97470000000000001</v>
      </c>
      <c r="O5" s="1">
        <v>37.8431</v>
      </c>
      <c r="P5" s="1"/>
      <c r="Q5" s="1"/>
      <c r="R5" s="1"/>
      <c r="S5" s="1"/>
    </row>
    <row r="6" spans="2:19" x14ac:dyDescent="0.2">
      <c r="B6" s="1"/>
      <c r="I6">
        <v>3</v>
      </c>
      <c r="J6" s="1">
        <v>0.20230000000000001</v>
      </c>
      <c r="K6" s="1">
        <v>41.600700000000003</v>
      </c>
      <c r="M6">
        <v>3</v>
      </c>
      <c r="N6" s="1">
        <v>0.32790000000000002</v>
      </c>
      <c r="O6" s="1">
        <v>37.960900000000002</v>
      </c>
      <c r="P6" s="1"/>
      <c r="Q6" s="1"/>
      <c r="R6" s="1"/>
      <c r="S6" s="1"/>
    </row>
    <row r="7" spans="2:19" x14ac:dyDescent="0.2">
      <c r="B7" s="1"/>
      <c r="I7">
        <v>4</v>
      </c>
      <c r="J7" s="1">
        <v>0.54679999999999995</v>
      </c>
      <c r="K7" s="1">
        <v>20.7012</v>
      </c>
      <c r="M7">
        <v>4</v>
      </c>
      <c r="N7" s="1">
        <v>0.69950000000000001</v>
      </c>
      <c r="O7" s="1">
        <v>44.385100000000001</v>
      </c>
    </row>
    <row r="8" spans="2:19" x14ac:dyDescent="0.2">
      <c r="B8" s="1"/>
      <c r="I8">
        <v>5</v>
      </c>
      <c r="J8" s="1">
        <v>0.87150000000000005</v>
      </c>
      <c r="K8" s="1">
        <v>52.176400000000001</v>
      </c>
      <c r="M8">
        <v>5</v>
      </c>
      <c r="O8" s="1">
        <v>21.216100000000001</v>
      </c>
    </row>
    <row r="9" spans="2:19" x14ac:dyDescent="0.2">
      <c r="I9" s="3" t="s">
        <v>5</v>
      </c>
      <c r="J9" s="3">
        <f>AVERAGE(J4:J8)</f>
        <v>0.57411999999999996</v>
      </c>
      <c r="K9" s="3">
        <f>AVERAGE(K4:K8)</f>
        <v>37.763660000000002</v>
      </c>
      <c r="L9" s="3"/>
      <c r="M9" s="3" t="s">
        <v>5</v>
      </c>
      <c r="N9" s="3">
        <f>AVERAGE(N4:N8)</f>
        <v>0.55962500000000004</v>
      </c>
      <c r="O9" s="3">
        <f>AVERAGE(O4:O8)</f>
        <v>32.261960000000002</v>
      </c>
    </row>
    <row r="13" spans="2:19" x14ac:dyDescent="0.2">
      <c r="L13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E0D0-FE03-47A3-A860-7EB13F238400}">
  <dimension ref="A1:G9"/>
  <sheetViews>
    <sheetView workbookViewId="0">
      <selection activeCell="B4" sqref="B4:C8"/>
    </sheetView>
  </sheetViews>
  <sheetFormatPr baseColWidth="10" defaultRowHeight="15" x14ac:dyDescent="0.2"/>
  <cols>
    <col min="1" max="1" width="13.6640625" customWidth="1"/>
    <col min="2" max="2" width="12.33203125" bestFit="1" customWidth="1"/>
    <col min="3" max="3" width="12.1640625" bestFit="1" customWidth="1"/>
    <col min="5" max="5" width="11.6640625" bestFit="1" customWidth="1"/>
    <col min="6" max="6" width="12.33203125" bestFit="1" customWidth="1"/>
    <col min="7" max="7" width="12.1640625" bestFit="1" customWidth="1"/>
  </cols>
  <sheetData>
    <row r="1" spans="1:7" x14ac:dyDescent="0.2">
      <c r="A1" s="4" t="s">
        <v>6</v>
      </c>
    </row>
    <row r="2" spans="1:7" x14ac:dyDescent="0.2">
      <c r="A2" s="2" t="s">
        <v>3</v>
      </c>
      <c r="E2" s="2" t="s">
        <v>4</v>
      </c>
    </row>
    <row r="3" spans="1:7" x14ac:dyDescent="0.2">
      <c r="A3" s="2" t="s">
        <v>2</v>
      </c>
      <c r="B3" s="2" t="s">
        <v>0</v>
      </c>
      <c r="C3" s="2" t="s">
        <v>1</v>
      </c>
      <c r="E3" s="2" t="s">
        <v>2</v>
      </c>
      <c r="F3" s="2" t="s">
        <v>0</v>
      </c>
      <c r="G3" s="2" t="s">
        <v>1</v>
      </c>
    </row>
    <row r="4" spans="1:7" x14ac:dyDescent="0.2">
      <c r="A4">
        <v>1</v>
      </c>
      <c r="B4" s="1">
        <v>7.5894698500000004</v>
      </c>
      <c r="C4" s="1">
        <v>0.361181896</v>
      </c>
      <c r="E4">
        <v>1</v>
      </c>
      <c r="F4" s="1">
        <v>6.6796898799999997</v>
      </c>
      <c r="G4" s="1">
        <v>0.311142003</v>
      </c>
    </row>
    <row r="5" spans="1:7" x14ac:dyDescent="0.2">
      <c r="A5">
        <v>2</v>
      </c>
      <c r="B5" s="1">
        <v>7.2432100799999999</v>
      </c>
      <c r="C5" s="1">
        <v>0.163578431</v>
      </c>
      <c r="E5">
        <v>2</v>
      </c>
      <c r="F5" s="1">
        <v>36.520183099999997</v>
      </c>
      <c r="G5" s="1">
        <v>0.22340142700000001</v>
      </c>
    </row>
    <row r="6" spans="1:7" x14ac:dyDescent="0.2">
      <c r="A6">
        <v>3</v>
      </c>
      <c r="B6" s="1">
        <v>3.7269458200000001</v>
      </c>
      <c r="C6" s="1">
        <v>0.34776021000000001</v>
      </c>
      <c r="E6">
        <v>3</v>
      </c>
      <c r="F6" s="1">
        <v>11.2315699</v>
      </c>
      <c r="G6" s="1">
        <v>0.29122795099999998</v>
      </c>
    </row>
    <row r="7" spans="1:7" x14ac:dyDescent="0.2">
      <c r="A7">
        <v>4</v>
      </c>
      <c r="B7" s="1">
        <v>3.7673026300000001</v>
      </c>
      <c r="C7" s="1">
        <v>0.116555371</v>
      </c>
      <c r="E7">
        <v>4</v>
      </c>
      <c r="F7" s="1">
        <v>2.3182267300000001</v>
      </c>
      <c r="G7" s="1">
        <v>0.18838455800000001</v>
      </c>
    </row>
    <row r="8" spans="1:7" x14ac:dyDescent="0.2">
      <c r="A8">
        <v>5</v>
      </c>
      <c r="B8" s="1">
        <v>8.2382813099999996</v>
      </c>
      <c r="C8" s="1">
        <v>0.63982369699999997</v>
      </c>
      <c r="E8">
        <v>5</v>
      </c>
      <c r="F8" s="1"/>
      <c r="G8" s="1">
        <v>0.207155318</v>
      </c>
    </row>
    <row r="9" spans="1:7" x14ac:dyDescent="0.2">
      <c r="A9" s="3" t="s">
        <v>5</v>
      </c>
      <c r="B9" s="3">
        <f>AVERAGE(B4:B8)</f>
        <v>6.1130419380000003</v>
      </c>
      <c r="C9" s="3">
        <f>AVERAGE(C4:C8)</f>
        <v>0.32577992099999997</v>
      </c>
      <c r="E9" s="3" t="s">
        <v>5</v>
      </c>
      <c r="F9" s="3">
        <f>AVERAGE(F4:F8)</f>
        <v>14.187417402499998</v>
      </c>
      <c r="G9" s="3">
        <f>AVERAGE(G4:G8)</f>
        <v>0.24426225140000005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9AF4-C7F6-45F8-B51C-665BBE415459}">
  <dimension ref="A1:G9"/>
  <sheetViews>
    <sheetView workbookViewId="0">
      <selection activeCell="F4" sqref="F4:G8"/>
    </sheetView>
  </sheetViews>
  <sheetFormatPr baseColWidth="10" defaultRowHeight="15" x14ac:dyDescent="0.2"/>
  <cols>
    <col min="1" max="1" width="13.5" customWidth="1"/>
    <col min="2" max="2" width="12.33203125" bestFit="1" customWidth="1"/>
    <col min="3" max="3" width="12.1640625" bestFit="1" customWidth="1"/>
    <col min="5" max="5" width="11.6640625" bestFit="1" customWidth="1"/>
    <col min="6" max="6" width="12.33203125" bestFit="1" customWidth="1"/>
    <col min="7" max="7" width="12.1640625" bestFit="1" customWidth="1"/>
  </cols>
  <sheetData>
    <row r="1" spans="1:7" x14ac:dyDescent="0.2">
      <c r="A1" s="4" t="s">
        <v>8</v>
      </c>
    </row>
    <row r="2" spans="1:7" x14ac:dyDescent="0.2">
      <c r="A2" s="2" t="s">
        <v>3</v>
      </c>
      <c r="E2" s="2" t="s">
        <v>4</v>
      </c>
    </row>
    <row r="3" spans="1:7" x14ac:dyDescent="0.2">
      <c r="A3" s="2" t="s">
        <v>2</v>
      </c>
      <c r="B3" s="2" t="s">
        <v>0</v>
      </c>
      <c r="C3" s="2" t="s">
        <v>1</v>
      </c>
      <c r="E3" s="2" t="s">
        <v>2</v>
      </c>
      <c r="F3" s="2" t="s">
        <v>0</v>
      </c>
      <c r="G3" s="2" t="s">
        <v>1</v>
      </c>
    </row>
    <row r="4" spans="1:7" x14ac:dyDescent="0.2">
      <c r="A4">
        <v>1</v>
      </c>
      <c r="B4" s="5">
        <v>0.12859999999999999</v>
      </c>
      <c r="C4" s="5">
        <v>3.3799999999999997E-2</v>
      </c>
      <c r="E4">
        <v>1</v>
      </c>
      <c r="F4" s="5">
        <v>0.32679999999999998</v>
      </c>
      <c r="G4" s="5">
        <v>3.78E-2</v>
      </c>
    </row>
    <row r="5" spans="1:7" x14ac:dyDescent="0.2">
      <c r="A5">
        <v>2</v>
      </c>
      <c r="B5" s="5">
        <v>0.1096</v>
      </c>
      <c r="C5" s="5">
        <v>3.6799999999999999E-2</v>
      </c>
      <c r="E5">
        <v>2</v>
      </c>
      <c r="F5" s="5">
        <v>0.2301</v>
      </c>
      <c r="G5" s="5">
        <v>3.4299999999999997E-2</v>
      </c>
    </row>
    <row r="6" spans="1:7" x14ac:dyDescent="0.2">
      <c r="A6">
        <v>3</v>
      </c>
      <c r="B6" s="5">
        <v>0.20180000000000001</v>
      </c>
      <c r="C6" s="5">
        <v>3.2199999999999999E-2</v>
      </c>
      <c r="E6">
        <v>3</v>
      </c>
      <c r="F6" s="5">
        <v>0.2104</v>
      </c>
      <c r="G6" s="5">
        <v>3.4299999999999997E-2</v>
      </c>
    </row>
    <row r="7" spans="1:7" x14ac:dyDescent="0.2">
      <c r="A7">
        <v>4</v>
      </c>
      <c r="B7" s="5">
        <v>0.1205</v>
      </c>
      <c r="C7" s="5">
        <v>2.92E-2</v>
      </c>
      <c r="E7">
        <v>4</v>
      </c>
      <c r="F7" s="5">
        <v>9.5299999999999996E-2</v>
      </c>
      <c r="G7" s="5">
        <v>4.1099999999999998E-2</v>
      </c>
    </row>
    <row r="8" spans="1:7" x14ac:dyDescent="0.2">
      <c r="A8">
        <v>5</v>
      </c>
      <c r="B8" s="5">
        <v>0.22939999999999999</v>
      </c>
      <c r="C8" s="5">
        <v>7.7100000000000002E-2</v>
      </c>
      <c r="E8">
        <v>5</v>
      </c>
      <c r="F8" s="5"/>
      <c r="G8" s="5">
        <v>3.7999999999999999E-2</v>
      </c>
    </row>
    <row r="9" spans="1:7" x14ac:dyDescent="0.2">
      <c r="A9" s="3" t="s">
        <v>5</v>
      </c>
      <c r="B9" s="3">
        <f>AVERAGE(B4:B8)</f>
        <v>0.15798000000000001</v>
      </c>
      <c r="C9" s="3">
        <f>AVERAGE(C4:C8)</f>
        <v>4.1820000000000003E-2</v>
      </c>
      <c r="E9" s="3" t="s">
        <v>5</v>
      </c>
      <c r="F9" s="3">
        <f>AVERAGE(F4:F8)</f>
        <v>0.21565000000000001</v>
      </c>
      <c r="G9" s="3">
        <f>AVERAGE(G4:G8)</f>
        <v>3.7100000000000001E-2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177E0-5BCB-4639-A3EA-55E0995B9021}">
  <dimension ref="A1:E12"/>
  <sheetViews>
    <sheetView workbookViewId="0">
      <selection activeCell="C17" sqref="C17"/>
    </sheetView>
  </sheetViews>
  <sheetFormatPr baseColWidth="10" defaultRowHeight="15" x14ac:dyDescent="0.2"/>
  <cols>
    <col min="2" max="2" width="20" bestFit="1" customWidth="1"/>
    <col min="3" max="3" width="25.83203125" bestFit="1" customWidth="1"/>
    <col min="4" max="4" width="21.83203125" bestFit="1" customWidth="1"/>
    <col min="5" max="5" width="27.83203125" bestFit="1" customWidth="1"/>
  </cols>
  <sheetData>
    <row r="1" spans="1:5" x14ac:dyDescent="0.2">
      <c r="A1" s="6" t="s">
        <v>23</v>
      </c>
    </row>
    <row r="2" spans="1:5" x14ac:dyDescent="0.2">
      <c r="A2" s="2" t="s">
        <v>2</v>
      </c>
      <c r="B2" s="2" t="s">
        <v>3</v>
      </c>
      <c r="C2" t="s">
        <v>29</v>
      </c>
      <c r="D2" t="s">
        <v>17</v>
      </c>
      <c r="E2" t="s">
        <v>18</v>
      </c>
    </row>
    <row r="3" spans="1:5" x14ac:dyDescent="0.2">
      <c r="A3">
        <v>1</v>
      </c>
      <c r="B3" t="s">
        <v>24</v>
      </c>
      <c r="C3">
        <v>0.61875242154203802</v>
      </c>
      <c r="D3">
        <v>0.17067028283610999</v>
      </c>
      <c r="E3">
        <v>0.21057729562185201</v>
      </c>
    </row>
    <row r="4" spans="1:5" x14ac:dyDescent="0.2">
      <c r="A4">
        <v>2</v>
      </c>
      <c r="B4" t="s">
        <v>25</v>
      </c>
      <c r="C4">
        <v>0.64196428571428599</v>
      </c>
      <c r="D4">
        <v>0.16964285714285701</v>
      </c>
      <c r="E4">
        <v>0.188392857142857</v>
      </c>
    </row>
    <row r="5" spans="1:5" x14ac:dyDescent="0.2">
      <c r="A5">
        <v>3</v>
      </c>
      <c r="B5" t="s">
        <v>26</v>
      </c>
      <c r="C5">
        <v>0.75081256771397598</v>
      </c>
      <c r="D5">
        <v>0.236186348862405</v>
      </c>
      <c r="E5">
        <v>1.30010834236186E-2</v>
      </c>
    </row>
    <row r="6" spans="1:5" x14ac:dyDescent="0.2">
      <c r="A6">
        <v>4</v>
      </c>
      <c r="B6" t="s">
        <v>27</v>
      </c>
      <c r="C6">
        <v>0.85659128516271399</v>
      </c>
      <c r="D6">
        <v>0.115462401176687</v>
      </c>
      <c r="E6">
        <v>2.7946313660599399E-2</v>
      </c>
    </row>
    <row r="7" spans="1:5" x14ac:dyDescent="0.2">
      <c r="A7">
        <v>5</v>
      </c>
      <c r="B7" t="s">
        <v>28</v>
      </c>
      <c r="C7">
        <v>0.75650842266462504</v>
      </c>
      <c r="D7">
        <v>0.21516079632465501</v>
      </c>
      <c r="E7">
        <v>2.8330781010719799E-2</v>
      </c>
    </row>
    <row r="8" spans="1:5" x14ac:dyDescent="0.2">
      <c r="A8" s="2" t="s">
        <v>2</v>
      </c>
      <c r="B8" s="2" t="s">
        <v>4</v>
      </c>
    </row>
    <row r="9" spans="1:5" x14ac:dyDescent="0.2">
      <c r="A9">
        <v>1</v>
      </c>
      <c r="B9" t="s">
        <v>19</v>
      </c>
      <c r="C9">
        <v>0.59029927760577905</v>
      </c>
      <c r="D9">
        <v>0.224974200206398</v>
      </c>
      <c r="E9">
        <v>0.18472652218782301</v>
      </c>
    </row>
    <row r="10" spans="1:5" x14ac:dyDescent="0.2">
      <c r="A10">
        <v>2</v>
      </c>
      <c r="B10" t="s">
        <v>20</v>
      </c>
      <c r="C10">
        <v>0.54537121906507802</v>
      </c>
      <c r="D10">
        <v>0.19706691109074201</v>
      </c>
      <c r="E10">
        <v>0.25756186984418</v>
      </c>
    </row>
    <row r="11" spans="1:5" x14ac:dyDescent="0.2">
      <c r="A11">
        <v>3</v>
      </c>
      <c r="B11" t="s">
        <v>21</v>
      </c>
      <c r="C11">
        <v>0.734256597857329</v>
      </c>
      <c r="D11">
        <v>8.9626339169061903E-2</v>
      </c>
      <c r="E11">
        <v>0.17611706297360899</v>
      </c>
    </row>
    <row r="12" spans="1:5" x14ac:dyDescent="0.2">
      <c r="A12">
        <v>4</v>
      </c>
      <c r="B12" t="s">
        <v>22</v>
      </c>
      <c r="C12">
        <v>0.78160919540229901</v>
      </c>
      <c r="D12">
        <v>0.21839080459770099</v>
      </c>
      <c r="E12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ABF80-7FF6-4D2A-B32B-60CA80373EB6}">
  <dimension ref="A1:G9"/>
  <sheetViews>
    <sheetView tabSelected="1" workbookViewId="0">
      <selection activeCell="F4" sqref="F4:G8"/>
    </sheetView>
  </sheetViews>
  <sheetFormatPr baseColWidth="10" defaultRowHeight="15" x14ac:dyDescent="0.2"/>
  <sheetData>
    <row r="1" spans="1:7" x14ac:dyDescent="0.2">
      <c r="A1" s="4" t="s">
        <v>9</v>
      </c>
    </row>
    <row r="2" spans="1:7" x14ac:dyDescent="0.2">
      <c r="A2" s="2" t="s">
        <v>3</v>
      </c>
      <c r="E2" s="2" t="s">
        <v>4</v>
      </c>
    </row>
    <row r="3" spans="1:7" x14ac:dyDescent="0.2">
      <c r="A3" s="2" t="s">
        <v>2</v>
      </c>
      <c r="B3" s="2" t="s">
        <v>0</v>
      </c>
      <c r="C3" s="2" t="s">
        <v>1</v>
      </c>
      <c r="E3" s="2" t="s">
        <v>2</v>
      </c>
      <c r="F3" s="2" t="s">
        <v>0</v>
      </c>
      <c r="G3" s="2" t="s">
        <v>1</v>
      </c>
    </row>
    <row r="4" spans="1:7" x14ac:dyDescent="0.2">
      <c r="A4">
        <v>1</v>
      </c>
      <c r="B4" s="5">
        <v>0.78</v>
      </c>
      <c r="C4" s="5">
        <v>0.61</v>
      </c>
      <c r="E4">
        <v>1</v>
      </c>
      <c r="F4" s="5">
        <v>0.79100000000000004</v>
      </c>
      <c r="G4" s="5">
        <v>0.47799999999999998</v>
      </c>
    </row>
    <row r="5" spans="1:7" x14ac:dyDescent="0.2">
      <c r="A5">
        <v>2</v>
      </c>
      <c r="B5" s="5">
        <v>0.75</v>
      </c>
      <c r="C5" s="5">
        <v>0.44700000000000001</v>
      </c>
      <c r="E5">
        <v>2</v>
      </c>
      <c r="F5" s="5">
        <v>0.70099999999999996</v>
      </c>
      <c r="G5" s="5">
        <v>0.47099999999999997</v>
      </c>
    </row>
    <row r="6" spans="1:7" x14ac:dyDescent="0.2">
      <c r="A6">
        <v>3</v>
      </c>
      <c r="B6" s="5">
        <v>0.63200000000000001</v>
      </c>
      <c r="C6" s="5">
        <v>0.44600000000000001</v>
      </c>
      <c r="E6">
        <v>3</v>
      </c>
      <c r="F6" s="5">
        <v>0.76</v>
      </c>
      <c r="G6" s="5">
        <v>0.46100000000000002</v>
      </c>
    </row>
    <row r="7" spans="1:7" x14ac:dyDescent="0.2">
      <c r="A7">
        <v>4</v>
      </c>
      <c r="B7" s="5">
        <v>0.65400000000000003</v>
      </c>
      <c r="C7" s="5">
        <v>0.42799999999999999</v>
      </c>
      <c r="E7">
        <v>4</v>
      </c>
      <c r="F7" s="5">
        <v>0.61499999999999999</v>
      </c>
      <c r="G7" s="5">
        <v>0.46200000000000002</v>
      </c>
    </row>
    <row r="8" spans="1:7" x14ac:dyDescent="0.2">
      <c r="A8">
        <v>5</v>
      </c>
      <c r="B8" s="5">
        <v>0.61699999999999999</v>
      </c>
      <c r="C8" s="5">
        <v>0.45100000000000001</v>
      </c>
      <c r="E8">
        <v>5</v>
      </c>
      <c r="F8" s="5"/>
      <c r="G8" s="5">
        <v>0.46400000000000002</v>
      </c>
    </row>
    <row r="9" spans="1:7" x14ac:dyDescent="0.2">
      <c r="A9" s="3" t="s">
        <v>5</v>
      </c>
      <c r="B9" s="3">
        <f>AVERAGE(B4:B8)</f>
        <v>0.68659999999999999</v>
      </c>
      <c r="C9" s="3">
        <f>AVERAGE(C4:C8)</f>
        <v>0.47639999999999993</v>
      </c>
      <c r="E9" s="3" t="s">
        <v>5</v>
      </c>
      <c r="F9" s="3">
        <f>AVERAGE(F4:F8)</f>
        <v>0.71675</v>
      </c>
      <c r="G9" s="3">
        <f>AVERAGE(G4:G8)</f>
        <v>0.46719999999999995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33BB4-20E0-49B7-B458-9611055D701C}">
  <dimension ref="A1:D14"/>
  <sheetViews>
    <sheetView workbookViewId="0">
      <selection activeCell="F10" sqref="F10"/>
    </sheetView>
  </sheetViews>
  <sheetFormatPr baseColWidth="10" defaultRowHeight="15" x14ac:dyDescent="0.2"/>
  <cols>
    <col min="1" max="1" width="7.83203125" customWidth="1"/>
    <col min="2" max="2" width="9.6640625" customWidth="1"/>
    <col min="3" max="3" width="14.33203125" customWidth="1"/>
    <col min="4" max="4" width="26.5" bestFit="1" customWidth="1"/>
  </cols>
  <sheetData>
    <row r="1" spans="1:4" x14ac:dyDescent="0.2">
      <c r="A1" s="4" t="s">
        <v>15</v>
      </c>
    </row>
    <row r="2" spans="1:4" x14ac:dyDescent="0.2">
      <c r="A2" s="2" t="s">
        <v>12</v>
      </c>
      <c r="B2" s="2" t="s">
        <v>2</v>
      </c>
      <c r="C2" s="2" t="s">
        <v>10</v>
      </c>
      <c r="D2" s="2" t="s">
        <v>11</v>
      </c>
    </row>
    <row r="3" spans="1:4" x14ac:dyDescent="0.2">
      <c r="A3" t="s">
        <v>13</v>
      </c>
      <c r="B3">
        <v>1</v>
      </c>
      <c r="C3" s="5">
        <v>18.73</v>
      </c>
      <c r="D3" s="5">
        <v>0.87150000000000005</v>
      </c>
    </row>
    <row r="4" spans="1:4" x14ac:dyDescent="0.2">
      <c r="B4">
        <v>2</v>
      </c>
      <c r="C4" s="5">
        <v>26.29</v>
      </c>
      <c r="D4" s="5">
        <v>0.54679999999999995</v>
      </c>
    </row>
    <row r="5" spans="1:4" x14ac:dyDescent="0.2">
      <c r="B5">
        <v>3</v>
      </c>
      <c r="C5" s="5">
        <v>85.55</v>
      </c>
      <c r="D5" s="5">
        <v>0.2959</v>
      </c>
    </row>
    <row r="6" spans="1:4" x14ac:dyDescent="0.2">
      <c r="B6">
        <v>4</v>
      </c>
      <c r="C6" s="5">
        <v>54.1</v>
      </c>
      <c r="D6" s="5">
        <v>0.95409999999999995</v>
      </c>
    </row>
    <row r="7" spans="1:4" x14ac:dyDescent="0.2">
      <c r="B7">
        <v>5</v>
      </c>
      <c r="C7" s="5">
        <v>84.58</v>
      </c>
      <c r="D7" s="5">
        <v>0.20230000000000001</v>
      </c>
    </row>
    <row r="8" spans="1:4" x14ac:dyDescent="0.2">
      <c r="C8" s="5"/>
      <c r="D8" s="5"/>
    </row>
    <row r="9" spans="1:4" x14ac:dyDescent="0.2">
      <c r="A9" t="s">
        <v>14</v>
      </c>
      <c r="B9">
        <v>1</v>
      </c>
      <c r="C9" s="5">
        <v>17.98</v>
      </c>
      <c r="D9" s="5">
        <v>0.69950000000000001</v>
      </c>
    </row>
    <row r="10" spans="1:4" x14ac:dyDescent="0.2">
      <c r="B10">
        <v>2</v>
      </c>
      <c r="C10" s="5">
        <v>50.21</v>
      </c>
      <c r="D10" s="5">
        <v>0.2364</v>
      </c>
    </row>
    <row r="11" spans="1:4" x14ac:dyDescent="0.2">
      <c r="B11">
        <v>3</v>
      </c>
      <c r="C11" s="5">
        <v>12.5</v>
      </c>
      <c r="D11" s="5">
        <v>0.97470000000000001</v>
      </c>
    </row>
    <row r="12" spans="1:4" x14ac:dyDescent="0.2">
      <c r="B12">
        <v>4</v>
      </c>
      <c r="C12" s="5">
        <v>64.83</v>
      </c>
      <c r="D12" s="5">
        <v>0.32790000000000002</v>
      </c>
    </row>
    <row r="14" spans="1:4" x14ac:dyDescent="0.2">
      <c r="B14" s="3"/>
      <c r="C14" s="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2678-582A-4DDC-9277-3E7425D0CD94}">
  <dimension ref="A1:D12"/>
  <sheetViews>
    <sheetView workbookViewId="0">
      <selection activeCell="I6" sqref="I6"/>
    </sheetView>
  </sheetViews>
  <sheetFormatPr baseColWidth="10" defaultRowHeight="15" x14ac:dyDescent="0.2"/>
  <cols>
    <col min="1" max="1" width="8.1640625" customWidth="1"/>
    <col min="2" max="2" width="9.33203125" customWidth="1"/>
    <col min="3" max="3" width="14.33203125" customWidth="1"/>
    <col min="4" max="4" width="26.5" bestFit="1" customWidth="1"/>
    <col min="5" max="5" width="6.1640625" bestFit="1" customWidth="1"/>
  </cols>
  <sheetData>
    <row r="1" spans="1:4" x14ac:dyDescent="0.2">
      <c r="A1" s="4" t="s">
        <v>16</v>
      </c>
    </row>
    <row r="2" spans="1:4" x14ac:dyDescent="0.2">
      <c r="A2" s="2" t="s">
        <v>12</v>
      </c>
      <c r="B2" s="2" t="s">
        <v>2</v>
      </c>
      <c r="C2" s="2" t="s">
        <v>10</v>
      </c>
      <c r="D2" s="2" t="s">
        <v>30</v>
      </c>
    </row>
    <row r="3" spans="1:4" x14ac:dyDescent="0.2">
      <c r="A3" t="s">
        <v>13</v>
      </c>
      <c r="B3">
        <v>1</v>
      </c>
      <c r="C3" s="5">
        <v>18.73</v>
      </c>
      <c r="D3" s="5">
        <v>0.78</v>
      </c>
    </row>
    <row r="4" spans="1:4" x14ac:dyDescent="0.2">
      <c r="B4">
        <v>2</v>
      </c>
      <c r="C4" s="5">
        <v>26.29</v>
      </c>
      <c r="D4" s="5">
        <v>0.75</v>
      </c>
    </row>
    <row r="5" spans="1:4" x14ac:dyDescent="0.2">
      <c r="B5">
        <v>3</v>
      </c>
      <c r="C5" s="5">
        <v>85.55</v>
      </c>
      <c r="D5" s="5">
        <v>0.63200000000000001</v>
      </c>
    </row>
    <row r="6" spans="1:4" x14ac:dyDescent="0.2">
      <c r="B6">
        <v>4</v>
      </c>
      <c r="C6" s="5">
        <v>54.1</v>
      </c>
      <c r="D6" s="5">
        <v>0.65400000000000003</v>
      </c>
    </row>
    <row r="7" spans="1:4" x14ac:dyDescent="0.2">
      <c r="B7">
        <v>5</v>
      </c>
      <c r="C7" s="5">
        <v>84.58</v>
      </c>
      <c r="D7" s="5">
        <v>0.61699999999999999</v>
      </c>
    </row>
    <row r="8" spans="1:4" x14ac:dyDescent="0.2">
      <c r="C8" s="5"/>
      <c r="D8" s="5"/>
    </row>
    <row r="9" spans="1:4" x14ac:dyDescent="0.2">
      <c r="A9" t="s">
        <v>14</v>
      </c>
      <c r="B9">
        <v>1</v>
      </c>
      <c r="C9" s="5">
        <v>17.98</v>
      </c>
      <c r="D9" s="5">
        <v>0.79100000000000004</v>
      </c>
    </row>
    <row r="10" spans="1:4" x14ac:dyDescent="0.2">
      <c r="B10">
        <v>2</v>
      </c>
      <c r="C10" s="5">
        <v>50.21</v>
      </c>
      <c r="D10" s="5">
        <v>0.70099999999999996</v>
      </c>
    </row>
    <row r="11" spans="1:4" x14ac:dyDescent="0.2">
      <c r="B11">
        <v>3</v>
      </c>
      <c r="C11" s="5">
        <v>12.5</v>
      </c>
      <c r="D11" s="5">
        <v>0.76</v>
      </c>
    </row>
    <row r="12" spans="1:4" x14ac:dyDescent="0.2">
      <c r="B12">
        <v>4</v>
      </c>
      <c r="C12" s="5">
        <v>64.83</v>
      </c>
      <c r="D12" s="5">
        <v>0.61499999999999999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Fig_5B</vt:lpstr>
      <vt:lpstr>Fig_5C</vt:lpstr>
      <vt:lpstr>Fig_5D</vt:lpstr>
      <vt:lpstr>Fig_5E</vt:lpstr>
      <vt:lpstr>Fig_5G</vt:lpstr>
      <vt:lpstr>Fig_5H</vt:lpstr>
      <vt:lpstr>Fig_5I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Niesel</dc:creator>
  <cp:lastModifiedBy>Lisa Sevenich</cp:lastModifiedBy>
  <dcterms:created xsi:type="dcterms:W3CDTF">2020-12-18T16:05:31Z</dcterms:created>
  <dcterms:modified xsi:type="dcterms:W3CDTF">2021-02-16T16:31:01Z</dcterms:modified>
</cp:coreProperties>
</file>