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mvaliente/PI/Lab Publications/#3_In press/Zhu et al_METPlatform_EMBO Mol Med.2022/#31_Finally submitted files post-acceptance_14.12.2021/#3_Tables/"/>
    </mc:Choice>
  </mc:AlternateContent>
  <xr:revisionPtr revIDLastSave="0" documentId="13_ncr:1_{785BEB20-FBEB-5E42-A939-464775EDFB02}" xr6:coauthVersionLast="47" xr6:coauthVersionMax="47" xr10:uidLastSave="{00000000-0000-0000-0000-000000000000}"/>
  <bookViews>
    <workbookView xWindow="80" yWindow="720" windowWidth="27880" windowHeight="15940" xr2:uid="{00000000-000D-0000-FFFF-FFFF00000000}"/>
  </bookViews>
  <sheets>
    <sheet name="Hsc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2" i="1"/>
  <c r="C21" i="1"/>
  <c r="C17" i="1"/>
  <c r="D17" i="1"/>
  <c r="E17" i="1"/>
  <c r="F17" i="1"/>
  <c r="G17" i="1"/>
  <c r="B17" i="1"/>
  <c r="C16" i="1"/>
  <c r="D16" i="1"/>
  <c r="E16" i="1"/>
  <c r="F16" i="1"/>
  <c r="G16" i="1"/>
  <c r="B16" i="1"/>
  <c r="C15" i="1"/>
  <c r="D15" i="1"/>
  <c r="E15" i="1"/>
  <c r="F15" i="1"/>
  <c r="G15" i="1"/>
  <c r="B15" i="1"/>
</calcChain>
</file>

<file path=xl/sharedStrings.xml><?xml version="1.0" encoding="utf-8"?>
<sst xmlns="http://schemas.openxmlformats.org/spreadsheetml/2006/main" count="31" uniqueCount="22">
  <si>
    <t>Q</t>
  </si>
  <si>
    <t>Metastasis</t>
  </si>
  <si>
    <t>O</t>
  </si>
  <si>
    <t>M</t>
  </si>
  <si>
    <t>L</t>
  </si>
  <si>
    <t>E</t>
  </si>
  <si>
    <t>D</t>
  </si>
  <si>
    <t>C</t>
  </si>
  <si>
    <t>A</t>
  </si>
  <si>
    <t>UBE4B</t>
  </si>
  <si>
    <t>DDA1</t>
  </si>
  <si>
    <t>AHR</t>
  </si>
  <si>
    <t>SD</t>
  </si>
  <si>
    <t>sem</t>
  </si>
  <si>
    <t>Primary</t>
  </si>
  <si>
    <t>t test</t>
  </si>
  <si>
    <t>Primary vs metastasis</t>
  </si>
  <si>
    <t>ns</t>
  </si>
  <si>
    <t>Pair matched</t>
  </si>
  <si>
    <t>H Score</t>
  </si>
  <si>
    <t>Mean</t>
  </si>
  <si>
    <t>Table EV8. Matched pairs relapse cohort H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</si>
</sst>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/>
  </sheetViews>
  <sheetFormatPr baseColWidth="10" defaultRowHeight="14" x14ac:dyDescent="0.15"/>
  <cols>
    <col min="1" max="4" width="10.83203125" style="3"/>
    <col min="5" max="5" width="14.6640625" style="3" customWidth="1"/>
    <col min="6" max="6" width="14.1640625" style="3" customWidth="1"/>
    <col min="7" max="16384" width="10.83203125" style="3"/>
  </cols>
  <sheetData>
    <row r="1" spans="1:18" ht="16" x14ac:dyDescent="0.2">
      <c r="A1" s="1" t="s">
        <v>21</v>
      </c>
      <c r="B1" s="2"/>
      <c r="C1" s="2"/>
      <c r="D1" s="10"/>
      <c r="E1" s="10"/>
      <c r="F1" s="10"/>
    </row>
    <row r="2" spans="1:18" s="5" customFormat="1" x14ac:dyDescent="0.15">
      <c r="A2" s="4"/>
      <c r="B2" s="4"/>
      <c r="C2" s="4"/>
      <c r="D2" s="4"/>
      <c r="E2" s="4"/>
      <c r="F2" s="4"/>
      <c r="H2" s="4"/>
      <c r="I2" s="4"/>
      <c r="J2" s="4"/>
      <c r="K2" s="4"/>
      <c r="L2" s="4"/>
      <c r="M2" s="4"/>
      <c r="N2" s="4"/>
      <c r="O2" s="4"/>
    </row>
    <row r="3" spans="1:18" x14ac:dyDescent="0.15">
      <c r="B3" s="17" t="s">
        <v>19</v>
      </c>
      <c r="C3" s="18"/>
      <c r="D3" s="18"/>
      <c r="E3" s="18"/>
      <c r="F3" s="18"/>
      <c r="G3" s="19"/>
      <c r="H3" s="2"/>
      <c r="I3" s="2"/>
      <c r="J3" s="4"/>
      <c r="K3" s="4"/>
      <c r="L3" s="4"/>
      <c r="M3" s="2"/>
      <c r="N3" s="2"/>
      <c r="O3" s="2"/>
    </row>
    <row r="4" spans="1:18" x14ac:dyDescent="0.15">
      <c r="B4" s="14" t="s">
        <v>9</v>
      </c>
      <c r="C4" s="15"/>
      <c r="D4" s="14" t="s">
        <v>10</v>
      </c>
      <c r="E4" s="15"/>
      <c r="F4" s="14" t="s">
        <v>11</v>
      </c>
      <c r="G4" s="16"/>
      <c r="H4" s="2"/>
      <c r="I4" s="2"/>
      <c r="J4" s="4"/>
      <c r="K4" s="4"/>
      <c r="L4" s="4"/>
      <c r="M4" s="2"/>
      <c r="N4" s="2"/>
      <c r="O4" s="2"/>
    </row>
    <row r="5" spans="1:18" x14ac:dyDescent="0.15">
      <c r="A5" s="6" t="s">
        <v>18</v>
      </c>
      <c r="B5" s="6" t="s">
        <v>14</v>
      </c>
      <c r="C5" s="6" t="s">
        <v>1</v>
      </c>
      <c r="D5" s="6" t="s">
        <v>14</v>
      </c>
      <c r="E5" s="6" t="s">
        <v>1</v>
      </c>
      <c r="F5" s="6" t="s">
        <v>14</v>
      </c>
      <c r="G5" s="6" t="s">
        <v>1</v>
      </c>
      <c r="H5" s="2"/>
      <c r="I5" s="7"/>
      <c r="J5" s="4"/>
      <c r="K5" s="4"/>
      <c r="L5" s="4"/>
      <c r="M5" s="2"/>
      <c r="N5" s="2"/>
      <c r="O5" s="2"/>
    </row>
    <row r="6" spans="1:18" x14ac:dyDescent="0.15">
      <c r="A6" s="6" t="s">
        <v>0</v>
      </c>
      <c r="B6" s="6">
        <v>1.5620052170698597</v>
      </c>
      <c r="C6" s="6">
        <v>1.0834851472017437</v>
      </c>
      <c r="D6" s="6">
        <v>0.61290984670373061</v>
      </c>
      <c r="E6" s="6">
        <v>0.80520832603009329</v>
      </c>
      <c r="F6" s="6">
        <v>1.4068432648386173</v>
      </c>
      <c r="G6" s="6">
        <v>1.2670330936033569</v>
      </c>
      <c r="H6" s="2"/>
      <c r="I6" s="7"/>
      <c r="J6" s="4"/>
      <c r="K6" s="4"/>
      <c r="L6" s="4"/>
      <c r="M6" s="2"/>
      <c r="N6" s="2"/>
      <c r="O6" s="2"/>
    </row>
    <row r="7" spans="1:18" x14ac:dyDescent="0.15">
      <c r="A7" s="6" t="s">
        <v>2</v>
      </c>
      <c r="B7" s="6">
        <v>1.502905766961639</v>
      </c>
      <c r="C7" s="6">
        <v>2.2657753782067034</v>
      </c>
      <c r="D7" s="6">
        <v>0.79281827842690888</v>
      </c>
      <c r="E7" s="6">
        <v>1.346074018817196</v>
      </c>
      <c r="F7" s="6">
        <v>1.3925882109852246</v>
      </c>
      <c r="G7" s="6">
        <v>1.4711723076396834</v>
      </c>
      <c r="H7" s="2"/>
      <c r="I7" s="2"/>
      <c r="J7" s="4"/>
      <c r="K7" s="4"/>
      <c r="L7" s="4"/>
      <c r="M7" s="2"/>
      <c r="N7" s="2"/>
      <c r="O7" s="2"/>
    </row>
    <row r="8" spans="1:18" x14ac:dyDescent="0.15">
      <c r="A8" s="6" t="s">
        <v>3</v>
      </c>
      <c r="B8" s="6">
        <v>1.6140373976426046</v>
      </c>
      <c r="C8" s="6">
        <v>2.333704087929299</v>
      </c>
      <c r="D8" s="6">
        <v>1.2591654339375926</v>
      </c>
      <c r="E8" s="8">
        <v>1.0620602511851365</v>
      </c>
      <c r="F8" s="6">
        <v>1.4103502621381221</v>
      </c>
      <c r="G8" s="6">
        <v>1.6795773093384914</v>
      </c>
      <c r="H8" s="2"/>
      <c r="I8" s="2"/>
      <c r="J8" s="2"/>
      <c r="K8" s="2"/>
      <c r="L8" s="2"/>
      <c r="M8" s="2"/>
      <c r="N8" s="2"/>
      <c r="O8" s="2"/>
    </row>
    <row r="9" spans="1:18" x14ac:dyDescent="0.15">
      <c r="A9" s="6" t="s">
        <v>4</v>
      </c>
      <c r="B9" s="6">
        <v>2.0297979854164954</v>
      </c>
      <c r="C9" s="6">
        <v>1.8558288341178044</v>
      </c>
      <c r="D9" s="6">
        <v>0.61265245981908523</v>
      </c>
      <c r="E9" s="6">
        <v>1.2410705073855035</v>
      </c>
      <c r="F9" s="6">
        <v>0.88209574967747773</v>
      </c>
      <c r="G9" s="6">
        <v>1.337474632895449</v>
      </c>
      <c r="H9" s="2"/>
      <c r="I9" s="7"/>
      <c r="J9" s="2"/>
      <c r="K9" s="2"/>
      <c r="L9" s="2"/>
      <c r="M9" s="2"/>
      <c r="N9" s="2"/>
      <c r="O9" s="2"/>
    </row>
    <row r="10" spans="1:18" x14ac:dyDescent="0.15">
      <c r="A10" s="6" t="s">
        <v>5</v>
      </c>
      <c r="B10" s="6">
        <v>1.7495591365488072</v>
      </c>
      <c r="C10" s="6">
        <v>1.6086939565616607</v>
      </c>
      <c r="D10" s="6">
        <v>0.89401000055178403</v>
      </c>
      <c r="E10" s="6">
        <v>0.93584274567371528</v>
      </c>
      <c r="F10" s="6">
        <v>1.2081856146629151</v>
      </c>
      <c r="G10" s="6">
        <v>1.291615935540533</v>
      </c>
      <c r="H10" s="2"/>
      <c r="I10" s="7"/>
      <c r="J10" s="4"/>
      <c r="K10" s="4"/>
      <c r="L10" s="4"/>
      <c r="M10" s="2"/>
      <c r="N10" s="2"/>
      <c r="O10" s="2"/>
    </row>
    <row r="11" spans="1:18" x14ac:dyDescent="0.15">
      <c r="A11" s="6" t="s">
        <v>6</v>
      </c>
      <c r="B11" s="6">
        <v>1.5219765263961222</v>
      </c>
      <c r="C11" s="6">
        <v>1.7334741031161269</v>
      </c>
      <c r="D11" s="6">
        <v>0.62475513654532189</v>
      </c>
      <c r="E11" s="6">
        <v>1.1303697111773807</v>
      </c>
      <c r="F11" s="6">
        <v>1.3007872045553439</v>
      </c>
      <c r="G11" s="6">
        <v>1.3796087215695956</v>
      </c>
      <c r="H11" s="2"/>
      <c r="I11" s="2"/>
      <c r="J11" s="2"/>
      <c r="K11" s="2"/>
      <c r="L11" s="2"/>
      <c r="M11" s="2"/>
      <c r="N11" s="2"/>
      <c r="O11" s="2"/>
      <c r="Q11" s="9"/>
      <c r="R11" s="9"/>
    </row>
    <row r="12" spans="1:18" x14ac:dyDescent="0.15">
      <c r="A12" s="6" t="s">
        <v>7</v>
      </c>
      <c r="B12" s="6">
        <v>1.9235747088149273</v>
      </c>
      <c r="C12" s="6">
        <v>1.9289729633264927</v>
      </c>
      <c r="D12" s="6">
        <v>4.8414399942987803E-2</v>
      </c>
      <c r="E12" s="6">
        <v>0.22903563941299759</v>
      </c>
      <c r="F12" s="6">
        <v>1.112842227901381</v>
      </c>
      <c r="G12" s="6">
        <v>1.4280087900620122</v>
      </c>
      <c r="H12" s="2"/>
      <c r="I12" s="2"/>
      <c r="J12" s="4"/>
      <c r="K12" s="2"/>
      <c r="L12" s="4"/>
      <c r="M12" s="2"/>
      <c r="N12" s="4"/>
      <c r="O12" s="2"/>
      <c r="Q12" s="9"/>
      <c r="R12" s="9"/>
    </row>
    <row r="13" spans="1:18" x14ac:dyDescent="0.15">
      <c r="A13" s="6" t="s">
        <v>8</v>
      </c>
      <c r="B13" s="6">
        <v>2.0141989838809007</v>
      </c>
      <c r="C13" s="6">
        <v>2.200350854201405</v>
      </c>
      <c r="D13" s="6">
        <v>0.88783158659705119</v>
      </c>
      <c r="E13" s="6">
        <v>1.3414692843069269</v>
      </c>
      <c r="F13" s="6">
        <v>1.3677528635912184</v>
      </c>
      <c r="G13" s="6">
        <v>1.2820236640182776</v>
      </c>
      <c r="H13" s="2"/>
      <c r="I13" s="2"/>
      <c r="J13" s="2"/>
      <c r="K13" s="2"/>
      <c r="L13" s="2"/>
      <c r="M13" s="2"/>
      <c r="N13" s="2"/>
      <c r="O13" s="2"/>
      <c r="Q13" s="9"/>
      <c r="R13" s="9"/>
    </row>
    <row r="14" spans="1:18" x14ac:dyDescent="0.15">
      <c r="A14" s="10"/>
      <c r="B14" s="2"/>
      <c r="C14" s="2"/>
      <c r="D14" s="2"/>
      <c r="E14" s="2"/>
      <c r="F14" s="2"/>
      <c r="H14" s="2"/>
      <c r="I14" s="4"/>
      <c r="J14" s="2"/>
      <c r="K14" s="2"/>
      <c r="L14" s="2"/>
      <c r="M14" s="2"/>
      <c r="N14" s="2"/>
      <c r="O14" s="2"/>
      <c r="Q14" s="9"/>
      <c r="R14" s="9"/>
    </row>
    <row r="15" spans="1:18" x14ac:dyDescent="0.15">
      <c r="A15" s="11" t="s">
        <v>20</v>
      </c>
      <c r="B15" s="8">
        <f>AVERAGE(B6:B13)</f>
        <v>1.7397569653414193</v>
      </c>
      <c r="C15" s="8">
        <f t="shared" ref="C15:G15" si="0">AVERAGE(C6:C13)</f>
        <v>1.8762856655826543</v>
      </c>
      <c r="D15" s="8">
        <f t="shared" si="0"/>
        <v>0.71656964281555779</v>
      </c>
      <c r="E15" s="8">
        <f t="shared" si="0"/>
        <v>1.0113913104986187</v>
      </c>
      <c r="F15" s="8">
        <f t="shared" si="0"/>
        <v>1.2601806747937876</v>
      </c>
      <c r="G15" s="8">
        <f t="shared" si="0"/>
        <v>1.3920643068334251</v>
      </c>
      <c r="H15" s="2"/>
      <c r="I15" s="4"/>
      <c r="J15" s="2"/>
      <c r="K15" s="2"/>
      <c r="L15" s="2"/>
      <c r="M15" s="2"/>
      <c r="N15" s="2"/>
      <c r="O15" s="2"/>
      <c r="Q15" s="9"/>
      <c r="R15" s="9"/>
    </row>
    <row r="16" spans="1:18" x14ac:dyDescent="0.15">
      <c r="A16" s="11" t="s">
        <v>12</v>
      </c>
      <c r="B16" s="8">
        <f>STDEV(B6:B13)</f>
        <v>0.22176408433913136</v>
      </c>
      <c r="C16" s="8">
        <f t="shared" ref="C16:G16" si="1">STDEV(C6:C13)</f>
        <v>0.41225506254704025</v>
      </c>
      <c r="D16" s="8">
        <f t="shared" si="1"/>
        <v>0.34588297924275985</v>
      </c>
      <c r="E16" s="8">
        <f t="shared" si="1"/>
        <v>0.36853748088377558</v>
      </c>
      <c r="F16" s="8">
        <f t="shared" si="1"/>
        <v>0.18600059784655912</v>
      </c>
      <c r="G16" s="8">
        <f t="shared" si="1"/>
        <v>0.13689443536059809</v>
      </c>
      <c r="H16" s="2"/>
      <c r="I16" s="4"/>
      <c r="J16" s="2"/>
      <c r="K16" s="2"/>
      <c r="L16" s="2"/>
      <c r="M16" s="2"/>
      <c r="N16" s="2"/>
      <c r="O16" s="2"/>
      <c r="Q16" s="9"/>
      <c r="R16" s="9"/>
    </row>
    <row r="17" spans="1:18" x14ac:dyDescent="0.15">
      <c r="A17" s="11" t="s">
        <v>13</v>
      </c>
      <c r="B17" s="6">
        <f>B16/SQRT(8)</f>
        <v>7.840544392991261E-2</v>
      </c>
      <c r="C17" s="6">
        <f t="shared" ref="C17:G17" si="2">C16/SQRT(8)</f>
        <v>0.14575417515274822</v>
      </c>
      <c r="D17" s="6">
        <f t="shared" si="2"/>
        <v>0.12228810005978066</v>
      </c>
      <c r="E17" s="6">
        <f t="shared" si="2"/>
        <v>0.13029767592716265</v>
      </c>
      <c r="F17" s="6">
        <f t="shared" si="2"/>
        <v>6.5761142021026953E-2</v>
      </c>
      <c r="G17" s="6">
        <f t="shared" si="2"/>
        <v>4.8399491775091202E-2</v>
      </c>
      <c r="H17" s="2"/>
      <c r="I17" s="4"/>
      <c r="J17" s="2"/>
      <c r="K17" s="2"/>
      <c r="L17" s="2"/>
      <c r="M17" s="2"/>
      <c r="N17" s="2"/>
      <c r="O17" s="2"/>
      <c r="Q17" s="9"/>
      <c r="R17" s="9"/>
    </row>
    <row r="18" spans="1:18" x14ac:dyDescent="0.15">
      <c r="A18" s="10"/>
      <c r="B18" s="2"/>
      <c r="C18" s="2"/>
      <c r="D18" s="2"/>
      <c r="E18" s="2"/>
      <c r="F18" s="2"/>
      <c r="H18" s="2"/>
      <c r="I18" s="4"/>
      <c r="J18" s="2"/>
      <c r="K18" s="2"/>
      <c r="L18" s="2"/>
      <c r="M18" s="2"/>
      <c r="N18" s="2"/>
      <c r="O18" s="2"/>
      <c r="Q18" s="9"/>
      <c r="R18" s="9"/>
    </row>
    <row r="19" spans="1:18" x14ac:dyDescent="0.15">
      <c r="A19" s="12" t="s">
        <v>15</v>
      </c>
      <c r="H19" s="2"/>
      <c r="I19" s="4"/>
      <c r="J19" s="2"/>
      <c r="K19" s="2"/>
      <c r="L19" s="2"/>
      <c r="M19" s="2"/>
      <c r="N19" s="2"/>
      <c r="O19" s="2"/>
      <c r="Q19" s="9"/>
      <c r="R19" s="9"/>
    </row>
    <row r="20" spans="1:18" x14ac:dyDescent="0.15">
      <c r="A20" s="12" t="s">
        <v>16</v>
      </c>
      <c r="H20" s="2"/>
      <c r="I20" s="4"/>
      <c r="J20" s="2"/>
      <c r="K20" s="2"/>
      <c r="L20" s="2"/>
      <c r="M20" s="2"/>
      <c r="N20" s="2"/>
      <c r="O20" s="2"/>
      <c r="Q20" s="9"/>
      <c r="R20" s="9"/>
    </row>
    <row r="21" spans="1:18" x14ac:dyDescent="0.15">
      <c r="B21" s="13" t="s">
        <v>9</v>
      </c>
      <c r="C21" s="13">
        <f>_xlfn.T.TEST(B6:B13,C6:C13,2,2)</f>
        <v>0.42324759229381748</v>
      </c>
      <c r="D21" s="5" t="s">
        <v>17</v>
      </c>
      <c r="H21" s="2"/>
      <c r="I21" s="4"/>
      <c r="J21" s="2"/>
      <c r="K21" s="2"/>
      <c r="L21" s="2"/>
      <c r="M21" s="2"/>
      <c r="N21" s="2"/>
      <c r="O21" s="2"/>
      <c r="Q21" s="9"/>
      <c r="R21" s="2"/>
    </row>
    <row r="22" spans="1:18" x14ac:dyDescent="0.15">
      <c r="B22" s="13" t="s">
        <v>10</v>
      </c>
      <c r="C22" s="13">
        <f>_xlfn.T.TEST(D6:D13,E6:E13,2,2)</f>
        <v>0.12121898250334701</v>
      </c>
      <c r="D22" s="5" t="s">
        <v>17</v>
      </c>
      <c r="H22" s="2"/>
      <c r="I22" s="2"/>
      <c r="J22" s="2"/>
      <c r="K22" s="2"/>
      <c r="L22" s="2"/>
      <c r="M22" s="2"/>
      <c r="N22" s="2"/>
      <c r="O22" s="2"/>
      <c r="Q22" s="9"/>
      <c r="R22" s="9"/>
    </row>
    <row r="23" spans="1:18" x14ac:dyDescent="0.15">
      <c r="B23" s="13" t="s">
        <v>11</v>
      </c>
      <c r="C23" s="13">
        <f>_xlfn.T.TEST(F6:F13,G6:G13,2,2)</f>
        <v>0.12857329600245063</v>
      </c>
      <c r="D23" s="5" t="s">
        <v>17</v>
      </c>
      <c r="H23" s="2"/>
      <c r="I23" s="2"/>
      <c r="J23" s="2"/>
      <c r="K23" s="2"/>
      <c r="L23" s="2"/>
      <c r="M23" s="2"/>
      <c r="N23" s="2"/>
      <c r="O23" s="2"/>
      <c r="Q23" s="9"/>
      <c r="R23" s="9"/>
    </row>
    <row r="24" spans="1:18" x14ac:dyDescent="0.15">
      <c r="H24" s="2"/>
      <c r="I24" s="2"/>
      <c r="J24" s="2"/>
      <c r="K24" s="2"/>
      <c r="L24" s="2"/>
      <c r="M24" s="2"/>
      <c r="N24" s="2"/>
      <c r="O24" s="2"/>
      <c r="Q24" s="9"/>
      <c r="R24" s="9"/>
    </row>
    <row r="25" spans="1:18" x14ac:dyDescent="0.15">
      <c r="H25" s="2"/>
      <c r="I25" s="2"/>
      <c r="J25" s="2"/>
      <c r="K25" s="2"/>
      <c r="L25" s="2"/>
      <c r="M25" s="2"/>
      <c r="N25" s="2"/>
      <c r="O25" s="2"/>
      <c r="Q25" s="9"/>
      <c r="R25" s="9"/>
    </row>
    <row r="26" spans="1:18" x14ac:dyDescent="0.15">
      <c r="H26" s="2"/>
      <c r="I26" s="4"/>
      <c r="J26" s="2"/>
      <c r="K26" s="2"/>
      <c r="L26" s="2"/>
      <c r="M26" s="2"/>
      <c r="N26" s="2"/>
      <c r="O26" s="2"/>
      <c r="Q26" s="9"/>
      <c r="R26" s="9"/>
    </row>
    <row r="27" spans="1:18" x14ac:dyDescent="0.15">
      <c r="H27" s="2"/>
      <c r="I27" s="4"/>
      <c r="J27" s="2"/>
      <c r="K27" s="2"/>
      <c r="L27" s="2"/>
      <c r="M27" s="2"/>
      <c r="N27" s="2"/>
      <c r="O27" s="2"/>
      <c r="Q27" s="9"/>
      <c r="R27" s="9"/>
    </row>
    <row r="28" spans="1:18" x14ac:dyDescent="0.15">
      <c r="H28" s="2"/>
      <c r="I28" s="2"/>
      <c r="J28" s="2"/>
      <c r="K28" s="2"/>
      <c r="L28" s="4"/>
      <c r="M28" s="2"/>
      <c r="N28" s="2"/>
      <c r="O28" s="2"/>
      <c r="Q28" s="9"/>
      <c r="R28" s="9"/>
    </row>
    <row r="29" spans="1:18" x14ac:dyDescent="0.15">
      <c r="H29" s="2"/>
      <c r="I29" s="2"/>
      <c r="J29" s="2"/>
      <c r="K29" s="2"/>
      <c r="L29" s="4"/>
      <c r="M29" s="2"/>
      <c r="N29" s="2"/>
      <c r="O29" s="2"/>
      <c r="Q29" s="9"/>
      <c r="R29" s="9"/>
    </row>
    <row r="30" spans="1:18" x14ac:dyDescent="0.15">
      <c r="H30" s="2"/>
      <c r="I30" s="2"/>
      <c r="J30" s="2"/>
      <c r="K30" s="2"/>
      <c r="L30" s="4"/>
      <c r="M30" s="2"/>
      <c r="N30" s="2"/>
      <c r="O30" s="2"/>
      <c r="Q30" s="9"/>
      <c r="R30" s="9"/>
    </row>
    <row r="31" spans="1:18" x14ac:dyDescent="0.15">
      <c r="H31" s="2"/>
      <c r="I31" s="2"/>
      <c r="J31" s="2"/>
      <c r="K31" s="2"/>
      <c r="L31" s="2"/>
      <c r="M31" s="2"/>
      <c r="N31" s="2"/>
      <c r="O31" s="2"/>
      <c r="Q31" s="9"/>
      <c r="R31" s="9"/>
    </row>
    <row r="32" spans="1:18" x14ac:dyDescent="0.15">
      <c r="Q32" s="9"/>
      <c r="R32" s="9"/>
    </row>
    <row r="33" spans="17:18" x14ac:dyDescent="0.15">
      <c r="Q33" s="9"/>
      <c r="R33" s="9"/>
    </row>
    <row r="34" spans="17:18" x14ac:dyDescent="0.15">
      <c r="Q34" s="9"/>
      <c r="R34" s="9"/>
    </row>
  </sheetData>
  <mergeCells count="4">
    <mergeCell ref="B4:C4"/>
    <mergeCell ref="D4:E4"/>
    <mergeCell ref="F4:G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Mouron.Silvana</dc:creator>
  <cp:lastModifiedBy>Microsoft Office User</cp:lastModifiedBy>
  <dcterms:created xsi:type="dcterms:W3CDTF">2021-10-29T09:46:17Z</dcterms:created>
  <dcterms:modified xsi:type="dcterms:W3CDTF">2021-12-21T07:32:18Z</dcterms:modified>
</cp:coreProperties>
</file>