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rbeit\Projekte\Troy_Projekt\Paper\Submission EMBO Molecular Medicine_Variante 2\Revision\Tables\"/>
    </mc:Choice>
  </mc:AlternateContent>
  <bookViews>
    <workbookView xWindow="-120" yWindow="-120" windowWidth="29040" windowHeight="15720" activeTab="1"/>
  </bookViews>
  <sheets>
    <sheet name="Log10IC50 " sheetId="1" r:id="rId1"/>
    <sheet name="all tested drug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<sst xmlns="http://schemas.openxmlformats.org/spreadsheetml/2006/main" count="682" uniqueCount="225">
  <si>
    <t>EGFR</t>
  </si>
  <si>
    <t>MAPK pathway</t>
  </si>
  <si>
    <t>Afatinib</t>
  </si>
  <si>
    <t>Canertinib</t>
  </si>
  <si>
    <t>Erlotinib</t>
  </si>
  <si>
    <t>Gefitinib</t>
  </si>
  <si>
    <t>Lapatinib</t>
  </si>
  <si>
    <t>Neratinib</t>
  </si>
  <si>
    <t>RAF</t>
  </si>
  <si>
    <t>Dabrafenib</t>
  </si>
  <si>
    <t>Vemurafenib</t>
  </si>
  <si>
    <t>TAK-632</t>
  </si>
  <si>
    <t>LY3009120</t>
  </si>
  <si>
    <t>MEK</t>
  </si>
  <si>
    <t>Cobimetinib</t>
  </si>
  <si>
    <t>Selumetinib</t>
  </si>
  <si>
    <t>Trametinib</t>
  </si>
  <si>
    <t>ERK</t>
  </si>
  <si>
    <t>Everolimus</t>
  </si>
  <si>
    <t>PF-04691502</t>
  </si>
  <si>
    <t>Mdm2</t>
  </si>
  <si>
    <t>Oxaliplatin</t>
  </si>
  <si>
    <t>Epirubicin</t>
  </si>
  <si>
    <t>Docetaxel</t>
  </si>
  <si>
    <t>Paclitaxel</t>
  </si>
  <si>
    <t>chemo-
therapeutics</t>
  </si>
  <si>
    <t>5-FU</t>
  </si>
  <si>
    <t>RAS activated</t>
  </si>
  <si>
    <t>Diffuse</t>
  </si>
  <si>
    <t>WNT activated</t>
  </si>
  <si>
    <t>Cisplatin</t>
  </si>
  <si>
    <t>Doxorubicin</t>
  </si>
  <si>
    <t>Mitomycin C</t>
  </si>
  <si>
    <t>HDAC</t>
  </si>
  <si>
    <t>Belinostat</t>
  </si>
  <si>
    <t>Entinostat</t>
  </si>
  <si>
    <t>BTK</t>
  </si>
  <si>
    <t>Ibrutinib</t>
  </si>
  <si>
    <t>Bleomycin</t>
  </si>
  <si>
    <t>Panobinostat</t>
  </si>
  <si>
    <t>Copanlisib</t>
  </si>
  <si>
    <t>Tacedinaline</t>
  </si>
  <si>
    <t>PI3K/
mTOR</t>
  </si>
  <si>
    <t>Binimetinib</t>
  </si>
  <si>
    <t>Osimertinib</t>
  </si>
  <si>
    <t>Ravoxertinib</t>
  </si>
  <si>
    <t>Ulixertinib</t>
  </si>
  <si>
    <t>Vorinostat</t>
  </si>
  <si>
    <t>Normal</t>
  </si>
  <si>
    <t>Nutlin-3a</t>
  </si>
  <si>
    <t>&lt;0.0001</t>
  </si>
  <si>
    <t>p.value (* &lt; 0.05)</t>
  </si>
  <si>
    <t>log10IC50</t>
  </si>
  <si>
    <t>ZF</t>
  </si>
  <si>
    <t>diffuse</t>
  </si>
  <si>
    <t>normal</t>
  </si>
  <si>
    <t>p value</t>
  </si>
  <si>
    <t>3-Deazaneplanocin A hydrochloride</t>
  </si>
  <si>
    <t>n.d.</t>
  </si>
  <si>
    <t>5-Azacytidine</t>
  </si>
  <si>
    <t>6-Mercaptopurine</t>
  </si>
  <si>
    <t>6-Thioguanine</t>
  </si>
  <si>
    <t>Abemaciclib (LY2835219)</t>
  </si>
  <si>
    <t>ABT-199</t>
  </si>
  <si>
    <t>Actinomycin D</t>
  </si>
  <si>
    <t>Agerafenib (EP-32496)</t>
  </si>
  <si>
    <t>AICAR</t>
  </si>
  <si>
    <t>Alisertib</t>
  </si>
  <si>
    <t>Altretamine</t>
  </si>
  <si>
    <t>Amonafide</t>
  </si>
  <si>
    <t>Anacetrapib</t>
  </si>
  <si>
    <t>Axitinib</t>
  </si>
  <si>
    <t>Bardoxolone methy</t>
  </si>
  <si>
    <t>Baricitinib phosphate</t>
  </si>
  <si>
    <t>Bendamustine hydrochloride</t>
  </si>
  <si>
    <t>Betahistine dihydrochloride</t>
  </si>
  <si>
    <t>Bexarotene</t>
  </si>
  <si>
    <t>Bortezomib</t>
  </si>
  <si>
    <t>Bosutinib</t>
  </si>
  <si>
    <t>Brivanib</t>
  </si>
  <si>
    <t>Busulfan</t>
  </si>
  <si>
    <t>Cabazitaxel</t>
  </si>
  <si>
    <t>Cabozantinib S-malate</t>
  </si>
  <si>
    <t>Capecitabine</t>
  </si>
  <si>
    <t>Carboplatin</t>
  </si>
  <si>
    <t>Carfilzomib</t>
  </si>
  <si>
    <t>Carmustine</t>
  </si>
  <si>
    <t>Cediranib maleate</t>
  </si>
  <si>
    <t>Chlorambucil</t>
  </si>
  <si>
    <t>Chlormethine hydrochloride</t>
  </si>
  <si>
    <t>Cladribine</t>
  </si>
  <si>
    <t>Clofarabine</t>
  </si>
  <si>
    <t>Crizotinib</t>
  </si>
  <si>
    <t>CYT387</t>
  </si>
  <si>
    <t>Cytarabine</t>
  </si>
  <si>
    <t>Dacarbazine</t>
  </si>
  <si>
    <t>Dapagliflozin</t>
  </si>
  <si>
    <t>Dasatinib hydrochloride</t>
  </si>
  <si>
    <t>Daunorubicin hydrochloride</t>
  </si>
  <si>
    <t>Decitabine</t>
  </si>
  <si>
    <t>Deforolimus</t>
  </si>
  <si>
    <t>Dinaciclib</t>
  </si>
  <si>
    <t>Dovitinib</t>
  </si>
  <si>
    <t>Elesclomol</t>
  </si>
  <si>
    <t>Empagliflozin</t>
  </si>
  <si>
    <t>Enzastaurin</t>
  </si>
  <si>
    <t>Estramustine phosphate sodium</t>
  </si>
  <si>
    <t>Etoposide</t>
  </si>
  <si>
    <t>Floxuridine</t>
  </si>
  <si>
    <t>Fludarabine phosphate</t>
  </si>
  <si>
    <t>Fosbretabulin disodium</t>
  </si>
  <si>
    <t>Ganetespib</t>
  </si>
  <si>
    <t>GANT-61</t>
  </si>
  <si>
    <t>GDC-0994</t>
  </si>
  <si>
    <t>Gemcitabine</t>
  </si>
  <si>
    <t>GSK 525762A</t>
  </si>
  <si>
    <t>GSK126</t>
  </si>
  <si>
    <t>GSK343</t>
  </si>
  <si>
    <t>Homoharringtonine</t>
  </si>
  <si>
    <t>Honokiol</t>
  </si>
  <si>
    <t>Hydroxyurea</t>
  </si>
  <si>
    <t>Idarubicin hydrochloride</t>
  </si>
  <si>
    <t>Idelalisib (CAL-101)</t>
  </si>
  <si>
    <t>Imatinib mesylate</t>
  </si>
  <si>
    <t>Iniparib (BSI-201)</t>
  </si>
  <si>
    <t>INK 128</t>
  </si>
  <si>
    <t>IPI-145</t>
  </si>
  <si>
    <t>Irinotecan</t>
  </si>
  <si>
    <t>Isotretinoin</t>
  </si>
  <si>
    <t>Itraconazole</t>
  </si>
  <si>
    <t>Ixabepilone</t>
  </si>
  <si>
    <t>Ixazomib (MLN9708)</t>
  </si>
  <si>
    <t>LDE225</t>
  </si>
  <si>
    <t>LDK378</t>
  </si>
  <si>
    <t>LEE011 hydrochloride</t>
  </si>
  <si>
    <t>Lenvatinib</t>
  </si>
  <si>
    <t>LGK974</t>
  </si>
  <si>
    <t>LGX818</t>
  </si>
  <si>
    <t>Linifanib</t>
  </si>
  <si>
    <t>Linsitinib</t>
  </si>
  <si>
    <t>Lomustine</t>
  </si>
  <si>
    <t>Lonarfanib</t>
  </si>
  <si>
    <t>Losmapimod</t>
  </si>
  <si>
    <t>Marimastat</t>
  </si>
  <si>
    <t>Masitinib mesylate</t>
  </si>
  <si>
    <t>Melphalan</t>
  </si>
  <si>
    <t>Methotrexate</t>
  </si>
  <si>
    <t>Mitoxantrone dihydrochloride</t>
  </si>
  <si>
    <t>Motesanib diphosphate</t>
  </si>
  <si>
    <t>Nelarabine</t>
  </si>
  <si>
    <t>Nilotinib</t>
  </si>
  <si>
    <t>Nindetanib (BIBF 1120)</t>
  </si>
  <si>
    <t>Nutlin3</t>
  </si>
  <si>
    <t>Obatoclax</t>
  </si>
  <si>
    <t>Olaparib</t>
  </si>
  <si>
    <t>OTX-015</t>
  </si>
  <si>
    <t>Pacritinib</t>
  </si>
  <si>
    <t>Palbociclib</t>
  </si>
  <si>
    <t>Palifosfamide</t>
  </si>
  <si>
    <t>Pazopanib</t>
  </si>
  <si>
    <t>Pemetrexed</t>
  </si>
  <si>
    <t>Pentostatin</t>
  </si>
  <si>
    <t>Perifosine</t>
  </si>
  <si>
    <t>Pexidartinib</t>
  </si>
  <si>
    <t>Pipobroman</t>
  </si>
  <si>
    <t>Ponatinib</t>
  </si>
  <si>
    <t>Pralatrexate</t>
  </si>
  <si>
    <t>Procarbazine hydrochloride</t>
  </si>
  <si>
    <t>Quizartinib</t>
  </si>
  <si>
    <t>R406</t>
  </si>
  <si>
    <t>R788 disodium hexahydrate</t>
  </si>
  <si>
    <t>Rapamycin</t>
  </si>
  <si>
    <t>Regorafenib</t>
  </si>
  <si>
    <t>Retinoic acid</t>
  </si>
  <si>
    <t>Rigosertib sodium</t>
  </si>
  <si>
    <t>Romidepsin</t>
  </si>
  <si>
    <t>Roxadustat (FG-4592)</t>
  </si>
  <si>
    <t>Rucaparib phosphate</t>
  </si>
  <si>
    <t>Ruxolitinib phosphate</t>
  </si>
  <si>
    <t>Semagacestat</t>
  </si>
  <si>
    <t>SNS-314</t>
  </si>
  <si>
    <t>Sorafenib</t>
  </si>
  <si>
    <t>Staurosporin</t>
  </si>
  <si>
    <t>Streptozocin</t>
  </si>
  <si>
    <t>SU 5416</t>
  </si>
  <si>
    <t>Sunitinib</t>
  </si>
  <si>
    <t>TAK-715</t>
  </si>
  <si>
    <t>Talazoparib (BMN-673 (8R,9S))</t>
  </si>
  <si>
    <t>Tariquidar</t>
  </si>
  <si>
    <t>Tasquinimod</t>
  </si>
  <si>
    <t>Tazemetostat  (EPZ-6438)</t>
  </si>
  <si>
    <t>Temozolomide</t>
  </si>
  <si>
    <t>Temsirolimus</t>
  </si>
  <si>
    <t>Teniposide</t>
  </si>
  <si>
    <t>Thioridazine hydrochloride</t>
  </si>
  <si>
    <t>Thio-TEPA</t>
  </si>
  <si>
    <t>Tipifarnib</t>
  </si>
  <si>
    <t>Tipiracil hydrochloride</t>
  </si>
  <si>
    <t>Tivantinib</t>
  </si>
  <si>
    <t>Tivozanib</t>
  </si>
  <si>
    <t>Tofacitinib citrate</t>
  </si>
  <si>
    <t>Topotecan hydrochloride</t>
  </si>
  <si>
    <t>Trifluorothymidine</t>
  </si>
  <si>
    <t>TSU-68</t>
  </si>
  <si>
    <t>Tubastatin A hydrochloride</t>
  </si>
  <si>
    <t>Uramustine</t>
  </si>
  <si>
    <t>Valproic acid sodium salt</t>
  </si>
  <si>
    <t>Valrubicin</t>
  </si>
  <si>
    <t>Vandetanib</t>
  </si>
  <si>
    <t>Vatalanib</t>
  </si>
  <si>
    <t>Veliparib dihydrochloride</t>
  </si>
  <si>
    <t>Verteporfin</t>
  </si>
  <si>
    <t>Vinblastine sulfate</t>
  </si>
  <si>
    <t>Vincristine sulfate</t>
  </si>
  <si>
    <t>Vinflunine tartrate</t>
  </si>
  <si>
    <t>Vismodegib</t>
  </si>
  <si>
    <t>Volasertib</t>
  </si>
  <si>
    <t>WP1066</t>
  </si>
  <si>
    <t>Zibotentan</t>
  </si>
  <si>
    <t>Zoledronic acid monohydrate</t>
  </si>
  <si>
    <t>Zosuquidar trihydrochloride</t>
  </si>
  <si>
    <t>non-determinable due to irregular curve shape</t>
  </si>
  <si>
    <t>Log10IC50 [nM]</t>
  </si>
  <si>
    <t>[nM]</t>
  </si>
  <si>
    <t>Dataset EV3: log10IC50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</si>
</sst>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2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2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0" fontId="1" fillId="0" borderId="0" xfId="0" applyFont="1" applyFill="1"/>
    <xf numFmtId="49" fontId="2" fillId="0" borderId="0" xfId="0" applyNumberFormat="1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2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/>
    <xf numFmtId="49" fontId="1" fillId="0" borderId="1" xfId="0" applyNumberFormat="1" applyFont="1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center" vertical="center" textRotation="90"/>
    </xf>
    <xf numFmtId="0" fontId="4" fillId="0" borderId="1" xfId="0" applyFont="1" applyFill="1" applyBorder="1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textRotation="90"/>
    </xf>
    <xf numFmtId="0" fontId="1" fillId="0" borderId="0" xfId="0" applyFont="1" applyFill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 vertical="center" textRotation="90"/>
    </xf>
    <xf numFmtId="165" fontId="10" fillId="0" borderId="0" xfId="0" applyNumberFormat="1" applyFont="1" applyFill="1" applyBorder="1" applyAlignment="1">
      <alignment horizontal="right" vertical="center" textRotation="90"/>
    </xf>
    <xf numFmtId="0" fontId="10" fillId="0" borderId="0" xfId="0" applyFont="1" applyBorder="1"/>
    <xf numFmtId="0" fontId="9" fillId="0" borderId="0" xfId="0" applyFont="1" applyBorder="1"/>
    <xf numFmtId="16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/>
    <xf numFmtId="164" fontId="2" fillId="0" borderId="1" xfId="0" applyNumberFormat="1" applyFont="1" applyFill="1" applyBorder="1" applyAlignment="1"/>
    <xf numFmtId="164" fontId="2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/>
    <xf numFmtId="0" fontId="11" fillId="0" borderId="0" xfId="0" applyFont="1" applyFill="1"/>
    <xf numFmtId="0" fontId="10" fillId="0" borderId="1" xfId="0" applyFont="1" applyFill="1" applyBorder="1"/>
    <xf numFmtId="0" fontId="9" fillId="0" borderId="1" xfId="0" applyFont="1" applyFill="1" applyBorder="1"/>
    <xf numFmtId="2" fontId="10" fillId="0" borderId="1" xfId="0" applyNumberFormat="1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 vertical="center"/>
    </xf>
    <xf numFmtId="2" fontId="9" fillId="0" borderId="0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textRotation="90" wrapText="1"/>
    </xf>
    <xf numFmtId="0" fontId="5" fillId="0" borderId="9" xfId="0" applyFont="1" applyFill="1" applyBorder="1" applyAlignment="1">
      <alignment horizontal="center" vertical="center" textRotation="90"/>
    </xf>
    <xf numFmtId="0" fontId="5" fillId="0" borderId="5" xfId="0" applyFont="1" applyFill="1" applyBorder="1" applyAlignment="1">
      <alignment horizontal="center" vertical="center" textRotation="90"/>
    </xf>
    <xf numFmtId="0" fontId="5" fillId="0" borderId="6" xfId="0" applyFont="1" applyFill="1" applyBorder="1" applyAlignment="1">
      <alignment horizontal="center" vertical="center" textRotation="90"/>
    </xf>
    <xf numFmtId="0" fontId="5" fillId="0" borderId="10" xfId="0" applyFont="1" applyFill="1" applyBorder="1" applyAlignment="1">
      <alignment horizontal="center" vertical="center" textRotation="90"/>
    </xf>
    <xf numFmtId="0" fontId="5" fillId="0" borderId="3" xfId="0" applyFont="1" applyFill="1" applyBorder="1" applyAlignment="1">
      <alignment horizontal="center" vertical="center" textRotation="90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textRotation="90"/>
    </xf>
    <xf numFmtId="0" fontId="5" fillId="0" borderId="7" xfId="0" applyFont="1" applyFill="1" applyBorder="1" applyAlignment="1">
      <alignment horizontal="center" vertical="center" textRotation="90"/>
    </xf>
    <xf numFmtId="0" fontId="5" fillId="0" borderId="8" xfId="0" applyFont="1" applyFill="1" applyBorder="1" applyAlignment="1">
      <alignment horizontal="center" vertical="center" textRotation="9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B28FD"/>
      <color rgb="FFFFCC66"/>
      <color rgb="FFFFFE68"/>
      <color rgb="FFFFD966"/>
      <color rgb="FFBF85FF"/>
      <color rgb="FFFC08DF"/>
      <color rgb="FFFC2626"/>
      <color rgb="FFFFEB84"/>
      <color rgb="FF63FF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9"/>
  <sheetViews>
    <sheetView zoomScale="130" zoomScaleNormal="130" workbookViewId="0">
      <selection activeCell="B3" sqref="B3:J4"/>
    </sheetView>
  </sheetViews>
  <sheetFormatPr baseColWidth="10" defaultColWidth="11.44140625" defaultRowHeight="9.6" x14ac:dyDescent="0.2"/>
  <cols>
    <col min="1" max="1" width="12.5546875" style="1" customWidth="1"/>
    <col min="2" max="43" width="3.6640625" style="1" customWidth="1"/>
    <col min="44" max="16384" width="11.44140625" style="1"/>
  </cols>
  <sheetData>
    <row r="1" spans="1:37" ht="14.4" x14ac:dyDescent="0.3">
      <c r="A1" s="29" t="s">
        <v>224</v>
      </c>
    </row>
    <row r="2" spans="1:37" hidden="1" x14ac:dyDescent="0.2"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37" ht="12.9" customHeight="1" x14ac:dyDescent="0.2">
      <c r="A3" s="44" t="s">
        <v>222</v>
      </c>
      <c r="B3" s="47" t="s">
        <v>25</v>
      </c>
      <c r="C3" s="47"/>
      <c r="D3" s="47"/>
      <c r="E3" s="43"/>
      <c r="F3" s="43"/>
      <c r="G3" s="43"/>
      <c r="H3" s="43"/>
      <c r="I3" s="43"/>
      <c r="J3" s="43"/>
      <c r="K3" s="48" t="s">
        <v>20</v>
      </c>
      <c r="L3" s="37" t="s">
        <v>42</v>
      </c>
      <c r="M3" s="38"/>
      <c r="N3" s="39"/>
      <c r="O3" s="43" t="s">
        <v>33</v>
      </c>
      <c r="P3" s="43"/>
      <c r="Q3" s="43"/>
      <c r="R3" s="43"/>
      <c r="S3" s="43"/>
      <c r="T3" s="36"/>
      <c r="U3" s="36"/>
      <c r="V3" s="36"/>
      <c r="W3" s="36"/>
      <c r="X3" s="36"/>
      <c r="Y3" s="36"/>
      <c r="Z3" s="36"/>
      <c r="AA3" s="36"/>
      <c r="AB3" s="36"/>
      <c r="AC3" s="36"/>
    </row>
    <row r="4" spans="1:37" ht="15.6" customHeight="1" x14ac:dyDescent="0.2">
      <c r="A4" s="45"/>
      <c r="B4" s="43"/>
      <c r="C4" s="43"/>
      <c r="D4" s="43"/>
      <c r="E4" s="43"/>
      <c r="F4" s="43"/>
      <c r="G4" s="43"/>
      <c r="H4" s="43"/>
      <c r="I4" s="43"/>
      <c r="J4" s="43"/>
      <c r="K4" s="48"/>
      <c r="L4" s="40"/>
      <c r="M4" s="41"/>
      <c r="N4" s="42"/>
      <c r="O4" s="43"/>
      <c r="P4" s="43"/>
      <c r="Q4" s="43"/>
      <c r="R4" s="43"/>
      <c r="S4" s="43"/>
      <c r="T4" s="36"/>
      <c r="U4" s="36"/>
      <c r="V4" s="36"/>
      <c r="W4" s="36"/>
      <c r="X4" s="36"/>
      <c r="Y4" s="36"/>
      <c r="Z4" s="36"/>
      <c r="AA4" s="36"/>
      <c r="AB4" s="36"/>
      <c r="AC4" s="36"/>
    </row>
    <row r="5" spans="1:37" ht="48.6" x14ac:dyDescent="0.2">
      <c r="A5" s="46"/>
      <c r="B5" s="10" t="s">
        <v>26</v>
      </c>
      <c r="C5" s="10" t="s">
        <v>30</v>
      </c>
      <c r="D5" s="10" t="s">
        <v>21</v>
      </c>
      <c r="E5" s="10" t="s">
        <v>22</v>
      </c>
      <c r="F5" s="10" t="s">
        <v>31</v>
      </c>
      <c r="G5" s="10" t="s">
        <v>23</v>
      </c>
      <c r="H5" s="10" t="s">
        <v>24</v>
      </c>
      <c r="I5" s="10" t="s">
        <v>38</v>
      </c>
      <c r="J5" s="10" t="s">
        <v>32</v>
      </c>
      <c r="K5" s="10" t="s">
        <v>49</v>
      </c>
      <c r="L5" s="10" t="s">
        <v>40</v>
      </c>
      <c r="M5" s="10" t="s">
        <v>19</v>
      </c>
      <c r="N5" s="10" t="s">
        <v>18</v>
      </c>
      <c r="O5" s="10" t="s">
        <v>34</v>
      </c>
      <c r="P5" s="10" t="s">
        <v>41</v>
      </c>
      <c r="Q5" s="10" t="s">
        <v>35</v>
      </c>
      <c r="R5" s="10" t="s">
        <v>39</v>
      </c>
      <c r="S5" s="10" t="s">
        <v>47</v>
      </c>
      <c r="T5" s="5"/>
      <c r="U5" s="5"/>
      <c r="V5" s="6"/>
      <c r="W5" s="6"/>
      <c r="X5" s="6"/>
      <c r="Y5" s="6"/>
      <c r="Z5" s="6"/>
      <c r="AA5" s="6"/>
      <c r="AB5" s="6"/>
      <c r="AC5" s="6"/>
    </row>
    <row r="6" spans="1:37" ht="10.199999999999999" x14ac:dyDescent="0.2">
      <c r="A6" s="3" t="s">
        <v>48</v>
      </c>
      <c r="B6" s="2">
        <v>3.395</v>
      </c>
      <c r="C6" s="2">
        <v>2.9986100000000002</v>
      </c>
      <c r="D6" s="2">
        <v>3.4119999999999999</v>
      </c>
      <c r="E6" s="2">
        <v>0.1011</v>
      </c>
      <c r="F6" s="2">
        <v>2.0209999999999999</v>
      </c>
      <c r="G6" s="2">
        <v>1.0569999999999999</v>
      </c>
      <c r="H6" s="2">
        <v>-0.19649</v>
      </c>
      <c r="I6" s="2">
        <v>3.847</v>
      </c>
      <c r="J6" s="2">
        <v>2.6360000000000001</v>
      </c>
      <c r="K6" s="2">
        <v>3.2818999999999998</v>
      </c>
      <c r="L6" s="2">
        <v>1.94</v>
      </c>
      <c r="M6" s="2">
        <v>2.0819999999999999</v>
      </c>
      <c r="N6" s="2">
        <v>3.3959999999999999</v>
      </c>
      <c r="O6" s="2">
        <v>3.2029999999999998</v>
      </c>
      <c r="P6" s="2">
        <v>4.3369999999999997</v>
      </c>
      <c r="Q6" s="2">
        <v>4.2190000000000003</v>
      </c>
      <c r="R6" s="2">
        <v>3.1680000000000001</v>
      </c>
      <c r="S6" s="2">
        <v>3.625</v>
      </c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37" ht="10.199999999999999" x14ac:dyDescent="0.2">
      <c r="A7" s="3" t="s">
        <v>27</v>
      </c>
      <c r="B7" s="2">
        <v>3.32</v>
      </c>
      <c r="C7" s="2">
        <v>3.5387333333333331</v>
      </c>
      <c r="D7" s="2">
        <v>4.4079999999999995</v>
      </c>
      <c r="E7" s="2">
        <v>0.30130000000000001</v>
      </c>
      <c r="F7" s="2">
        <v>2.1419999999999999</v>
      </c>
      <c r="G7" s="2">
        <v>0.98919999999999997</v>
      </c>
      <c r="H7" s="2">
        <v>-1.3050000000000001E-2</v>
      </c>
      <c r="I7" s="2">
        <v>3.8330000000000002</v>
      </c>
      <c r="J7" s="2">
        <v>2.496</v>
      </c>
      <c r="K7" s="2">
        <v>5.383</v>
      </c>
      <c r="L7" s="2">
        <v>2.0009999999999999</v>
      </c>
      <c r="M7" s="2">
        <v>2.1709999999999998</v>
      </c>
      <c r="N7" s="2">
        <v>3.2629999999999999</v>
      </c>
      <c r="O7" s="2">
        <v>2.6059999999999999</v>
      </c>
      <c r="P7" s="2">
        <v>3.8679999999999999</v>
      </c>
      <c r="Q7" s="2">
        <v>3.3580000000000001</v>
      </c>
      <c r="R7" s="2">
        <v>1.8109999999999999</v>
      </c>
      <c r="S7" s="2">
        <v>3.2789999999999999</v>
      </c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37" ht="10.199999999999999" x14ac:dyDescent="0.2">
      <c r="A8" s="3" t="s">
        <v>28</v>
      </c>
      <c r="B8" s="2">
        <v>3.2759999999999998</v>
      </c>
      <c r="C8" s="2">
        <v>3.1284333333333332</v>
      </c>
      <c r="D8" s="2">
        <v>3.6225000000000001</v>
      </c>
      <c r="E8" s="2">
        <v>0.39489999999999997</v>
      </c>
      <c r="F8" s="2">
        <v>2.2330000000000001</v>
      </c>
      <c r="G8" s="2">
        <v>1.03</v>
      </c>
      <c r="H8" s="2">
        <v>-7.7876000000000001E-2</v>
      </c>
      <c r="I8" s="2">
        <v>3.569</v>
      </c>
      <c r="J8" s="2">
        <v>2.6779999999999999</v>
      </c>
      <c r="K8" s="2">
        <v>3.6813000000000002</v>
      </c>
      <c r="L8" s="2">
        <v>2.234</v>
      </c>
      <c r="M8" s="2">
        <v>2.004</v>
      </c>
      <c r="N8" s="2">
        <v>3.31</v>
      </c>
      <c r="O8" s="2">
        <v>3.294</v>
      </c>
      <c r="P8" s="2">
        <v>3.9670000000000001</v>
      </c>
      <c r="Q8" s="2">
        <v>3.3929999999999998</v>
      </c>
      <c r="R8" s="2">
        <v>2.8239999999999998</v>
      </c>
      <c r="S8" s="2">
        <v>3.649</v>
      </c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37" ht="10.199999999999999" x14ac:dyDescent="0.2">
      <c r="A9" s="3" t="s">
        <v>29</v>
      </c>
      <c r="B9" s="2">
        <f>B6+0.7</f>
        <v>4.0949999999999998</v>
      </c>
      <c r="C9" s="2">
        <v>3.5927666666666669</v>
      </c>
      <c r="D9" s="2">
        <v>4.3319999999999999</v>
      </c>
      <c r="E9" s="2">
        <v>0.32079999999999997</v>
      </c>
      <c r="F9" s="2">
        <v>2.202</v>
      </c>
      <c r="G9" s="2">
        <v>0.98150000000000004</v>
      </c>
      <c r="H9" s="2">
        <v>-0.2471575</v>
      </c>
      <c r="I9" s="2">
        <v>4.6360000000000001</v>
      </c>
      <c r="J9" s="2">
        <v>2.6970000000000001</v>
      </c>
      <c r="K9" s="2">
        <v>4.4889999999999999</v>
      </c>
      <c r="L9" s="2">
        <v>1.9550000000000001</v>
      </c>
      <c r="M9" s="2">
        <v>2.1059999999999999</v>
      </c>
      <c r="N9" s="2">
        <v>3.2559999999999998</v>
      </c>
      <c r="O9" s="2">
        <v>3.2709999999999999</v>
      </c>
      <c r="P9" s="2">
        <v>4.3529999999999998</v>
      </c>
      <c r="Q9" s="2">
        <v>3.9889999999999999</v>
      </c>
      <c r="R9" s="2">
        <v>3.0190000000000001</v>
      </c>
      <c r="S9" s="2">
        <v>3.6739999999999999</v>
      </c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37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ht="12.9" customHeight="1" x14ac:dyDescent="0.2">
      <c r="A13" s="44" t="s">
        <v>222</v>
      </c>
      <c r="B13" s="43" t="s">
        <v>0</v>
      </c>
      <c r="C13" s="43"/>
      <c r="D13" s="43"/>
      <c r="E13" s="43"/>
      <c r="F13" s="43"/>
      <c r="G13" s="43"/>
      <c r="H13" s="43"/>
      <c r="I13" s="49" t="s">
        <v>36</v>
      </c>
      <c r="J13" s="43" t="s">
        <v>1</v>
      </c>
      <c r="K13" s="43"/>
      <c r="L13" s="43"/>
      <c r="M13" s="43"/>
      <c r="N13" s="43"/>
      <c r="O13" s="43"/>
      <c r="P13" s="43"/>
      <c r="Q13" s="43"/>
      <c r="R13" s="43"/>
      <c r="S13" s="4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ht="12.9" customHeight="1" x14ac:dyDescent="0.2">
      <c r="A14" s="45"/>
      <c r="B14" s="43"/>
      <c r="C14" s="43"/>
      <c r="D14" s="43"/>
      <c r="E14" s="43"/>
      <c r="F14" s="43"/>
      <c r="G14" s="43"/>
      <c r="H14" s="43"/>
      <c r="I14" s="50"/>
      <c r="J14" s="43" t="s">
        <v>8</v>
      </c>
      <c r="K14" s="43"/>
      <c r="L14" s="43"/>
      <c r="M14" s="43"/>
      <c r="N14" s="43" t="s">
        <v>13</v>
      </c>
      <c r="O14" s="43"/>
      <c r="P14" s="43"/>
      <c r="Q14" s="43"/>
      <c r="R14" s="43" t="s">
        <v>17</v>
      </c>
      <c r="S14" s="43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ht="45.6" x14ac:dyDescent="0.2">
      <c r="A15" s="46"/>
      <c r="B15" s="9" t="s">
        <v>2</v>
      </c>
      <c r="C15" s="9" t="s">
        <v>44</v>
      </c>
      <c r="D15" s="9" t="s">
        <v>3</v>
      </c>
      <c r="E15" s="9" t="s">
        <v>4</v>
      </c>
      <c r="F15" s="9" t="s">
        <v>5</v>
      </c>
      <c r="G15" s="9" t="s">
        <v>6</v>
      </c>
      <c r="H15" s="9" t="s">
        <v>7</v>
      </c>
      <c r="I15" s="9" t="s">
        <v>37</v>
      </c>
      <c r="J15" s="9" t="s">
        <v>9</v>
      </c>
      <c r="K15" s="9" t="s">
        <v>10</v>
      </c>
      <c r="L15" s="10" t="s">
        <v>11</v>
      </c>
      <c r="M15" s="10" t="s">
        <v>12</v>
      </c>
      <c r="N15" s="10" t="s">
        <v>14</v>
      </c>
      <c r="O15" s="10" t="s">
        <v>43</v>
      </c>
      <c r="P15" s="10" t="s">
        <v>15</v>
      </c>
      <c r="Q15" s="10" t="s">
        <v>16</v>
      </c>
      <c r="R15" s="10" t="s">
        <v>45</v>
      </c>
      <c r="S15" s="10" t="s">
        <v>46</v>
      </c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ht="10.199999999999999" x14ac:dyDescent="0.2">
      <c r="A16" s="3" t="s">
        <v>48</v>
      </c>
      <c r="B16" s="2">
        <v>1.554</v>
      </c>
      <c r="C16" s="2">
        <v>2.734</v>
      </c>
      <c r="D16" s="2">
        <v>2.3460000000000001</v>
      </c>
      <c r="E16" s="2">
        <v>2.5840000000000001</v>
      </c>
      <c r="F16" s="2">
        <v>1.9750000000000001</v>
      </c>
      <c r="G16" s="2">
        <v>2.5409999999999999</v>
      </c>
      <c r="H16" s="2">
        <v>2.4790000000000001</v>
      </c>
      <c r="I16" s="2">
        <v>2.198</v>
      </c>
      <c r="J16" s="2">
        <v>3.7946</v>
      </c>
      <c r="K16" s="2">
        <v>4.056</v>
      </c>
      <c r="L16" s="2">
        <v>3.8452999999999999</v>
      </c>
      <c r="M16" s="2">
        <v>2.8386</v>
      </c>
      <c r="N16" s="2">
        <v>1.448</v>
      </c>
      <c r="O16" s="2">
        <v>2.0939999999999999</v>
      </c>
      <c r="P16" s="2">
        <v>2.4700000000000002</v>
      </c>
      <c r="Q16" s="2">
        <v>1.3640000000000001</v>
      </c>
      <c r="R16" s="2">
        <v>3.1829999999999998</v>
      </c>
      <c r="S16" s="2">
        <v>2.7949999999999999</v>
      </c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ht="10.199999999999999" x14ac:dyDescent="0.2">
      <c r="A17" s="3" t="s">
        <v>27</v>
      </c>
      <c r="B17" s="2">
        <v>3.6019999999999999</v>
      </c>
      <c r="C17" s="2">
        <v>3.8879999999999999</v>
      </c>
      <c r="D17" s="2">
        <v>3.851</v>
      </c>
      <c r="E17" s="2">
        <v>5.2850000000000001</v>
      </c>
      <c r="F17" s="2">
        <v>4.0609999999999999</v>
      </c>
      <c r="G17" s="2">
        <v>3.1160000000000001</v>
      </c>
      <c r="H17" s="2">
        <v>4.5819999999999999</v>
      </c>
      <c r="I17" s="2">
        <v>4.2300000000000004</v>
      </c>
      <c r="J17" s="2">
        <v>3.7951000000000001</v>
      </c>
      <c r="K17" s="2">
        <v>3.9882999999999997</v>
      </c>
      <c r="L17" s="2">
        <v>3.7297000000000002</v>
      </c>
      <c r="M17" s="2">
        <v>2.8109999999999999</v>
      </c>
      <c r="N17" s="2">
        <v>1.75</v>
      </c>
      <c r="O17" s="2">
        <v>2.2839999999999998</v>
      </c>
      <c r="P17" s="2">
        <v>2.6070000000000002</v>
      </c>
      <c r="Q17" s="2">
        <v>1.333</v>
      </c>
      <c r="R17" s="2">
        <v>3.7440000000000002</v>
      </c>
      <c r="S17" s="2">
        <v>3.0870000000000002</v>
      </c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ht="10.199999999999999" x14ac:dyDescent="0.2">
      <c r="A18" s="3" t="s">
        <v>28</v>
      </c>
      <c r="B18" s="2">
        <v>1.954</v>
      </c>
      <c r="C18" s="2">
        <v>3.0529999999999999</v>
      </c>
      <c r="D18" s="2">
        <v>2.5979999999999999</v>
      </c>
      <c r="E18" s="2">
        <v>2.972</v>
      </c>
      <c r="F18" s="2">
        <v>2.649</v>
      </c>
      <c r="G18" s="2">
        <v>2.8439999999999999</v>
      </c>
      <c r="H18" s="2">
        <v>3.1320000000000001</v>
      </c>
      <c r="I18" s="2">
        <v>2.5299999999999998</v>
      </c>
      <c r="J18" s="2">
        <v>4.1259999999999994</v>
      </c>
      <c r="K18" s="2">
        <v>4.5280000000000005</v>
      </c>
      <c r="L18" s="2">
        <v>4.6690000000000005</v>
      </c>
      <c r="M18" s="2">
        <v>3.5910000000000002</v>
      </c>
      <c r="N18" s="2">
        <v>1.7430000000000001</v>
      </c>
      <c r="O18" s="2">
        <v>3.0329999999999999</v>
      </c>
      <c r="P18" s="2">
        <v>3.1539999999999999</v>
      </c>
      <c r="Q18" s="2">
        <v>1.7090000000000001</v>
      </c>
      <c r="R18" s="2">
        <v>4.4409999999999998</v>
      </c>
      <c r="S18" s="2">
        <v>3.4180000000000001</v>
      </c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ht="10.199999999999999" x14ac:dyDescent="0.2">
      <c r="A19" s="3" t="s">
        <v>29</v>
      </c>
      <c r="B19" s="2">
        <v>1.2689999999999999</v>
      </c>
      <c r="C19" s="2">
        <v>2.4580000000000002</v>
      </c>
      <c r="D19" s="2">
        <v>2.1739999999999999</v>
      </c>
      <c r="E19" s="2">
        <v>2.6669999999999998</v>
      </c>
      <c r="F19" s="2">
        <v>2.375</v>
      </c>
      <c r="G19" s="2">
        <v>2.4289999999999998</v>
      </c>
      <c r="H19" s="2">
        <v>2.9350000000000001</v>
      </c>
      <c r="I19" s="2">
        <v>2.4790000000000001</v>
      </c>
      <c r="J19" s="2">
        <v>4.5380000000000003</v>
      </c>
      <c r="K19" s="2">
        <v>5.1099999999999994</v>
      </c>
      <c r="L19" s="2">
        <v>4.7160000000000002</v>
      </c>
      <c r="M19" s="2">
        <v>3.9626000000000001</v>
      </c>
      <c r="N19" s="2">
        <v>1.8160000000000001</v>
      </c>
      <c r="O19" s="2">
        <v>2.9630000000000001</v>
      </c>
      <c r="P19" s="2">
        <v>3.3170000000000002</v>
      </c>
      <c r="Q19" s="2">
        <v>1.899</v>
      </c>
      <c r="R19" s="2">
        <v>3.44</v>
      </c>
      <c r="S19" s="2">
        <v>2.956</v>
      </c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2" spans="1:37" x14ac:dyDescent="0.2">
      <c r="A22" s="44" t="s">
        <v>51</v>
      </c>
      <c r="B22" s="47" t="s">
        <v>25</v>
      </c>
      <c r="C22" s="47"/>
      <c r="D22" s="47"/>
      <c r="E22" s="43"/>
      <c r="F22" s="43"/>
      <c r="G22" s="43"/>
      <c r="H22" s="43"/>
      <c r="I22" s="43"/>
      <c r="J22" s="43"/>
      <c r="K22" s="48" t="s">
        <v>20</v>
      </c>
      <c r="L22" s="37" t="s">
        <v>42</v>
      </c>
      <c r="M22" s="38"/>
      <c r="N22" s="39"/>
      <c r="O22" s="43" t="s">
        <v>33</v>
      </c>
      <c r="P22" s="43"/>
      <c r="Q22" s="43"/>
      <c r="R22" s="43"/>
      <c r="S22" s="43"/>
    </row>
    <row r="23" spans="1:37" ht="15" customHeight="1" x14ac:dyDescent="0.2">
      <c r="A23" s="45"/>
      <c r="B23" s="43"/>
      <c r="C23" s="43"/>
      <c r="D23" s="43"/>
      <c r="E23" s="43"/>
      <c r="F23" s="43"/>
      <c r="G23" s="43"/>
      <c r="H23" s="43"/>
      <c r="I23" s="43"/>
      <c r="J23" s="43"/>
      <c r="K23" s="48"/>
      <c r="L23" s="40"/>
      <c r="M23" s="41"/>
      <c r="N23" s="42"/>
      <c r="O23" s="43"/>
      <c r="P23" s="43"/>
      <c r="Q23" s="43"/>
      <c r="R23" s="43"/>
      <c r="S23" s="43"/>
    </row>
    <row r="24" spans="1:37" ht="48.6" x14ac:dyDescent="0.2">
      <c r="A24" s="46"/>
      <c r="B24" s="13" t="s">
        <v>26</v>
      </c>
      <c r="C24" s="13" t="s">
        <v>30</v>
      </c>
      <c r="D24" s="13" t="s">
        <v>21</v>
      </c>
      <c r="E24" s="13" t="s">
        <v>22</v>
      </c>
      <c r="F24" s="13" t="s">
        <v>31</v>
      </c>
      <c r="G24" s="13" t="s">
        <v>23</v>
      </c>
      <c r="H24" s="13" t="s">
        <v>24</v>
      </c>
      <c r="I24" s="13" t="s">
        <v>38</v>
      </c>
      <c r="J24" s="13" t="s">
        <v>32</v>
      </c>
      <c r="K24" s="13" t="s">
        <v>49</v>
      </c>
      <c r="L24" s="13" t="s">
        <v>40</v>
      </c>
      <c r="M24" s="13" t="s">
        <v>19</v>
      </c>
      <c r="N24" s="13" t="s">
        <v>18</v>
      </c>
      <c r="O24" s="13" t="s">
        <v>34</v>
      </c>
      <c r="P24" s="13" t="s">
        <v>41</v>
      </c>
      <c r="Q24" s="13" t="s">
        <v>35</v>
      </c>
      <c r="R24" s="13" t="s">
        <v>39</v>
      </c>
      <c r="S24" s="13" t="s">
        <v>47</v>
      </c>
    </row>
    <row r="25" spans="1:37" ht="10.199999999999999" x14ac:dyDescent="0.2">
      <c r="A25" s="11" t="s">
        <v>27</v>
      </c>
      <c r="B25" s="24">
        <v>0.84806688833262245</v>
      </c>
      <c r="C25" s="27">
        <v>1.2689220761220501E-2</v>
      </c>
      <c r="D25" s="24">
        <v>1.1802768885435691E-3</v>
      </c>
      <c r="E25" s="24">
        <v>9.9045805579019708E-2</v>
      </c>
      <c r="F25" s="27">
        <v>0.57997402822046196</v>
      </c>
      <c r="G25" s="24">
        <v>0.59843624303309717</v>
      </c>
      <c r="H25" s="24">
        <v>0.22831220325106874</v>
      </c>
      <c r="I25" s="24">
        <v>0.86785783851243159</v>
      </c>
      <c r="J25" s="27">
        <v>0.83960550572335557</v>
      </c>
      <c r="K25" s="24">
        <v>4.0694881746939759E-3</v>
      </c>
      <c r="L25" s="24">
        <v>0.58913089163972776</v>
      </c>
      <c r="M25" s="24">
        <v>0.91647715477953617</v>
      </c>
      <c r="N25" s="24">
        <v>0.72615168393116503</v>
      </c>
      <c r="O25" s="24">
        <v>3.6468691451502985E-2</v>
      </c>
      <c r="P25" s="24">
        <v>9.9039710864947759E-3</v>
      </c>
      <c r="Q25" s="24">
        <v>9.4008218573851093E-3</v>
      </c>
      <c r="R25" s="24">
        <v>8.6073541597466905E-4</v>
      </c>
      <c r="S25" s="24">
        <v>0.69420585169855809</v>
      </c>
    </row>
    <row r="26" spans="1:37" ht="10.199999999999999" x14ac:dyDescent="0.2">
      <c r="A26" s="11" t="s">
        <v>28</v>
      </c>
      <c r="B26" s="24">
        <v>0.98880986446219965</v>
      </c>
      <c r="C26" s="27">
        <v>0.50293165016094299</v>
      </c>
      <c r="D26" s="24">
        <v>0.1567633829965483</v>
      </c>
      <c r="E26" s="24">
        <v>0.10473306969763341</v>
      </c>
      <c r="F26" s="27">
        <v>0.27338287109000642</v>
      </c>
      <c r="G26" s="24">
        <v>0.67132536110466068</v>
      </c>
      <c r="H26" s="24">
        <v>0.55831221687032051</v>
      </c>
      <c r="I26" s="24">
        <v>0.12216094643078076</v>
      </c>
      <c r="J26" s="27">
        <v>0.77258256647747037</v>
      </c>
      <c r="K26" s="24">
        <v>7.214595086060839E-2</v>
      </c>
      <c r="L26" s="24">
        <v>5.5867267153134309E-2</v>
      </c>
      <c r="M26" s="24">
        <v>0.93903935182454079</v>
      </c>
      <c r="N26" s="24">
        <v>0.84537847520953446</v>
      </c>
      <c r="O26" s="24">
        <v>0.70081738288853535</v>
      </c>
      <c r="P26" s="24">
        <v>3.3395390271714648E-2</v>
      </c>
      <c r="Q26" s="24">
        <v>3.2440101133564374E-2</v>
      </c>
      <c r="R26" s="24">
        <v>3.8512099435597004E-2</v>
      </c>
      <c r="S26" s="24">
        <v>0.34195861017027301</v>
      </c>
    </row>
    <row r="27" spans="1:37" ht="10.199999999999999" x14ac:dyDescent="0.2">
      <c r="A27" s="11" t="s">
        <v>29</v>
      </c>
      <c r="B27" s="24">
        <v>4.8401799483903885E-2</v>
      </c>
      <c r="C27" s="27">
        <v>9.9230875717794681E-3</v>
      </c>
      <c r="D27" s="24">
        <v>3.5059055777281957E-3</v>
      </c>
      <c r="E27" s="24">
        <v>0.15388191312545935</v>
      </c>
      <c r="F27" s="27">
        <v>0.29525949846083388</v>
      </c>
      <c r="G27" s="24">
        <v>0.50479968077469817</v>
      </c>
      <c r="H27" s="24">
        <v>0.86093136747460774</v>
      </c>
      <c r="I27" s="24">
        <v>2.541387048053469E-2</v>
      </c>
      <c r="J27" s="27">
        <v>0.66114558683148683</v>
      </c>
      <c r="K27" s="24">
        <v>3.6618089012370132E-2</v>
      </c>
      <c r="L27" s="24">
        <v>0.88926468788839141</v>
      </c>
      <c r="M27" s="24">
        <v>0.99315420842183832</v>
      </c>
      <c r="N27" s="24">
        <v>0.77264596726905133</v>
      </c>
      <c r="O27" s="24">
        <v>0.5970344167502466</v>
      </c>
      <c r="P27" s="24">
        <v>0.74245875155848928</v>
      </c>
      <c r="Q27" s="24">
        <v>0.20622430132234076</v>
      </c>
      <c r="R27" s="24">
        <v>0.31220543042652082</v>
      </c>
      <c r="S27" s="24">
        <v>0.1658805470194174</v>
      </c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37" x14ac:dyDescent="0.2">
      <c r="A31" s="44" t="s">
        <v>51</v>
      </c>
      <c r="B31" s="43" t="s">
        <v>0</v>
      </c>
      <c r="C31" s="43"/>
      <c r="D31" s="43"/>
      <c r="E31" s="43"/>
      <c r="F31" s="43"/>
      <c r="G31" s="43"/>
      <c r="H31" s="43"/>
      <c r="I31" s="49" t="s">
        <v>36</v>
      </c>
      <c r="J31" s="43" t="s">
        <v>1</v>
      </c>
      <c r="K31" s="43"/>
      <c r="L31" s="43"/>
      <c r="M31" s="43"/>
      <c r="N31" s="43"/>
      <c r="O31" s="43"/>
      <c r="P31" s="43"/>
      <c r="Q31" s="43"/>
      <c r="R31" s="43"/>
      <c r="S31" s="43"/>
    </row>
    <row r="32" spans="1:37" x14ac:dyDescent="0.2">
      <c r="A32" s="45"/>
      <c r="B32" s="43"/>
      <c r="C32" s="43"/>
      <c r="D32" s="43"/>
      <c r="E32" s="43"/>
      <c r="F32" s="43"/>
      <c r="G32" s="43"/>
      <c r="H32" s="43"/>
      <c r="I32" s="50"/>
      <c r="J32" s="43" t="s">
        <v>8</v>
      </c>
      <c r="K32" s="43"/>
      <c r="L32" s="43"/>
      <c r="M32" s="43"/>
      <c r="N32" s="43" t="s">
        <v>13</v>
      </c>
      <c r="O32" s="43"/>
      <c r="P32" s="43"/>
      <c r="Q32" s="43"/>
      <c r="R32" s="43" t="s">
        <v>17</v>
      </c>
      <c r="S32" s="43"/>
    </row>
    <row r="33" spans="1:19" ht="45.6" x14ac:dyDescent="0.2">
      <c r="A33" s="46"/>
      <c r="B33" s="9" t="s">
        <v>2</v>
      </c>
      <c r="C33" s="9" t="s">
        <v>44</v>
      </c>
      <c r="D33" s="9" t="s">
        <v>3</v>
      </c>
      <c r="E33" s="9" t="s">
        <v>4</v>
      </c>
      <c r="F33" s="9" t="s">
        <v>5</v>
      </c>
      <c r="G33" s="9" t="s">
        <v>6</v>
      </c>
      <c r="H33" s="9" t="s">
        <v>7</v>
      </c>
      <c r="I33" s="9" t="s">
        <v>37</v>
      </c>
      <c r="J33" s="9" t="s">
        <v>9</v>
      </c>
      <c r="K33" s="9" t="s">
        <v>10</v>
      </c>
      <c r="L33" s="13" t="s">
        <v>11</v>
      </c>
      <c r="M33" s="13" t="s">
        <v>12</v>
      </c>
      <c r="N33" s="13" t="s">
        <v>14</v>
      </c>
      <c r="O33" s="13" t="s">
        <v>43</v>
      </c>
      <c r="P33" s="13" t="s">
        <v>15</v>
      </c>
      <c r="Q33" s="13" t="s">
        <v>16</v>
      </c>
      <c r="R33" s="13" t="s">
        <v>45</v>
      </c>
      <c r="S33" s="13" t="s">
        <v>46</v>
      </c>
    </row>
    <row r="34" spans="1:19" ht="10.199999999999999" x14ac:dyDescent="0.2">
      <c r="A34" s="11" t="s">
        <v>27</v>
      </c>
      <c r="B34" s="26">
        <v>1.0752260227679734E-3</v>
      </c>
      <c r="C34" s="25">
        <v>2.9999999999999997E-4</v>
      </c>
      <c r="D34" s="26">
        <v>2.2758136396739126E-3</v>
      </c>
      <c r="E34" s="26">
        <v>2.0866987890548708E-2</v>
      </c>
      <c r="F34" s="26" t="s">
        <v>50</v>
      </c>
      <c r="G34" s="26">
        <v>1.2810160535717216E-2</v>
      </c>
      <c r="H34" s="26">
        <v>4.7165780623693431E-3</v>
      </c>
      <c r="I34" s="26">
        <v>2.0000000000000001E-4</v>
      </c>
      <c r="J34" s="26">
        <v>0.42925548708483729</v>
      </c>
      <c r="K34" s="26">
        <v>0.2444820384368688</v>
      </c>
      <c r="L34" s="26">
        <v>0.53618813080589967</v>
      </c>
      <c r="M34" s="26">
        <v>0.71413155583731713</v>
      </c>
      <c r="N34" s="26">
        <v>5.8050214648746129E-2</v>
      </c>
      <c r="O34" s="26">
        <v>0.47190699165455113</v>
      </c>
      <c r="P34" s="26">
        <v>0.135543719246496</v>
      </c>
      <c r="Q34" s="26">
        <v>0.22962674770091834</v>
      </c>
      <c r="R34" s="26">
        <v>7.9878793746463228E-2</v>
      </c>
      <c r="S34" s="26">
        <v>0.17681950318252468</v>
      </c>
    </row>
    <row r="35" spans="1:19" ht="10.199999999999999" x14ac:dyDescent="0.2">
      <c r="A35" s="11" t="s">
        <v>28</v>
      </c>
      <c r="B35" s="26">
        <v>0.51456872643039975</v>
      </c>
      <c r="C35" s="25">
        <v>0.16056802071760451</v>
      </c>
      <c r="D35" s="26">
        <v>0.66300704028595503</v>
      </c>
      <c r="E35" s="26">
        <v>0.29915056652396221</v>
      </c>
      <c r="F35" s="26">
        <v>8.0931629347211542E-2</v>
      </c>
      <c r="G35" s="26">
        <v>0.99518148244587423</v>
      </c>
      <c r="H35" s="26">
        <v>9.6926060245457787E-2</v>
      </c>
      <c r="I35" s="26">
        <v>0.87632651189702782</v>
      </c>
      <c r="J35" s="26">
        <v>1.443850740369837E-2</v>
      </c>
      <c r="K35" s="26">
        <v>0.48624549488932634</v>
      </c>
      <c r="L35" s="26">
        <v>3.6006775433677002E-2</v>
      </c>
      <c r="M35" s="26">
        <v>8.7851275345406966E-3</v>
      </c>
      <c r="N35" s="26">
        <v>0.12609987291120359</v>
      </c>
      <c r="O35" s="26">
        <v>2.8516710499448067E-2</v>
      </c>
      <c r="P35" s="26">
        <v>1.2500000000000001E-2</v>
      </c>
      <c r="Q35" s="26">
        <v>9.2764845129069323E-2</v>
      </c>
      <c r="R35" s="26">
        <v>0.12863024664767475</v>
      </c>
      <c r="S35" s="26">
        <v>5.9866362364474478E-2</v>
      </c>
    </row>
    <row r="36" spans="1:19" ht="10.199999999999999" x14ac:dyDescent="0.2">
      <c r="A36" s="11" t="s">
        <v>29</v>
      </c>
      <c r="B36" s="26">
        <v>0.48921121716154831</v>
      </c>
      <c r="C36" s="25">
        <v>0.20836688640753065</v>
      </c>
      <c r="D36" s="26">
        <v>0.13876064857545328</v>
      </c>
      <c r="E36" s="26">
        <v>0.55648242600983566</v>
      </c>
      <c r="F36" s="26">
        <v>0.18195191684033687</v>
      </c>
      <c r="G36" s="26">
        <v>0.29867037505977651</v>
      </c>
      <c r="H36" s="26">
        <v>0.14921236552238334</v>
      </c>
      <c r="I36" s="26">
        <v>0.60214582070284117</v>
      </c>
      <c r="J36" s="26">
        <v>8.3707876023764675E-3</v>
      </c>
      <c r="K36" s="26">
        <v>0.62585136658889384</v>
      </c>
      <c r="L36" s="26">
        <v>1.1958307747431583E-2</v>
      </c>
      <c r="M36" s="26">
        <v>1.2766106330573661E-3</v>
      </c>
      <c r="N36" s="26">
        <v>7.5295654217723093E-2</v>
      </c>
      <c r="O36" s="26">
        <v>3.3892362345110026E-2</v>
      </c>
      <c r="P36" s="26">
        <v>1.38E-2</v>
      </c>
      <c r="Q36" s="26">
        <v>1.4174655357998632E-2</v>
      </c>
      <c r="R36" s="26">
        <v>0.32421028209455</v>
      </c>
      <c r="S36" s="26">
        <v>0.31102211047380057</v>
      </c>
    </row>
    <row r="37" spans="1:19" x14ac:dyDescent="0.2"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1:19" x14ac:dyDescent="0.2"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1:19" x14ac:dyDescent="0.2"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</sheetData>
  <mergeCells count="28">
    <mergeCell ref="B31:H32"/>
    <mergeCell ref="I31:I32"/>
    <mergeCell ref="J31:S31"/>
    <mergeCell ref="J32:M32"/>
    <mergeCell ref="N32:Q32"/>
    <mergeCell ref="R32:S32"/>
    <mergeCell ref="A3:A5"/>
    <mergeCell ref="B3:J4"/>
    <mergeCell ref="K3:K4"/>
    <mergeCell ref="A31:A33"/>
    <mergeCell ref="A13:A15"/>
    <mergeCell ref="A22:A24"/>
    <mergeCell ref="B22:J23"/>
    <mergeCell ref="K22:K23"/>
    <mergeCell ref="B13:H14"/>
    <mergeCell ref="I13:I14"/>
    <mergeCell ref="J13:S13"/>
    <mergeCell ref="J14:M14"/>
    <mergeCell ref="N14:Q14"/>
    <mergeCell ref="R14:S14"/>
    <mergeCell ref="L22:N23"/>
    <mergeCell ref="O22:S23"/>
    <mergeCell ref="T3:AC3"/>
    <mergeCell ref="L3:N4"/>
    <mergeCell ref="O3:S4"/>
    <mergeCell ref="T4:W4"/>
    <mergeCell ref="X4:AA4"/>
    <mergeCell ref="AB4:AC4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5"/>
  <sheetViews>
    <sheetView tabSelected="1" workbookViewId="0">
      <selection activeCell="B14" sqref="B14"/>
    </sheetView>
  </sheetViews>
  <sheetFormatPr baseColWidth="10" defaultColWidth="11.44140625" defaultRowHeight="14.4" x14ac:dyDescent="0.3"/>
  <cols>
    <col min="1" max="1" width="11.44140625" style="23"/>
    <col min="2" max="2" width="28.5546875" style="22" customWidth="1"/>
    <col min="3" max="6" width="11.44140625" style="22"/>
    <col min="8" max="11" width="11.44140625" style="22"/>
    <col min="12" max="16384" width="11.44140625" style="23"/>
  </cols>
  <sheetData>
    <row r="1" spans="1:11" x14ac:dyDescent="0.3">
      <c r="A1" s="29" t="s">
        <v>224</v>
      </c>
    </row>
    <row r="2" spans="1:11" s="15" customFormat="1" ht="13.8" x14ac:dyDescent="0.3">
      <c r="A2" s="15" t="s">
        <v>52</v>
      </c>
      <c r="B2" s="28" t="s">
        <v>53</v>
      </c>
      <c r="C2" s="28" t="s">
        <v>55</v>
      </c>
      <c r="D2" s="28" t="s">
        <v>27</v>
      </c>
      <c r="E2" s="28" t="s">
        <v>54</v>
      </c>
      <c r="F2" s="28" t="s">
        <v>29</v>
      </c>
      <c r="H2" s="16" t="s">
        <v>56</v>
      </c>
      <c r="I2" s="28" t="s">
        <v>27</v>
      </c>
      <c r="J2" s="28" t="s">
        <v>54</v>
      </c>
      <c r="K2" s="28" t="s">
        <v>29</v>
      </c>
    </row>
    <row r="3" spans="1:11" s="17" customFormat="1" ht="13.8" x14ac:dyDescent="0.3">
      <c r="A3" s="15" t="s">
        <v>223</v>
      </c>
      <c r="B3" s="30"/>
      <c r="C3" s="31"/>
      <c r="D3" s="31"/>
      <c r="E3" s="31"/>
      <c r="F3" s="31"/>
      <c r="H3" s="18"/>
      <c r="I3" s="30"/>
      <c r="J3" s="30"/>
      <c r="K3" s="30"/>
    </row>
    <row r="4" spans="1:11" s="17" customFormat="1" ht="13.8" x14ac:dyDescent="0.3">
      <c r="B4" s="30" t="s">
        <v>57</v>
      </c>
      <c r="C4" s="32" t="s">
        <v>58</v>
      </c>
      <c r="D4" s="32" t="s">
        <v>58</v>
      </c>
      <c r="E4" s="32" t="s">
        <v>58</v>
      </c>
      <c r="F4" s="32" t="s">
        <v>58</v>
      </c>
      <c r="I4" s="32" t="s">
        <v>58</v>
      </c>
      <c r="J4" s="32" t="s">
        <v>58</v>
      </c>
      <c r="K4" s="32" t="s">
        <v>58</v>
      </c>
    </row>
    <row r="5" spans="1:11" s="17" customFormat="1" ht="13.8" x14ac:dyDescent="0.3">
      <c r="B5" s="30" t="s">
        <v>59</v>
      </c>
      <c r="C5" s="32">
        <v>3.7763333333333335</v>
      </c>
      <c r="D5" s="32">
        <v>3.6426666666666669</v>
      </c>
      <c r="E5" s="32">
        <v>3.4996666666666663</v>
      </c>
      <c r="F5" s="32">
        <v>3.5757500000000002</v>
      </c>
      <c r="H5" s="19"/>
      <c r="I5" s="33">
        <v>0.26389143794478226</v>
      </c>
      <c r="J5" s="33">
        <v>0.5819077873195786</v>
      </c>
      <c r="K5" s="33">
        <v>0.55095607440966021</v>
      </c>
    </row>
    <row r="6" spans="1:11" s="17" customFormat="1" ht="13.8" x14ac:dyDescent="0.3">
      <c r="B6" s="30" t="s">
        <v>26</v>
      </c>
      <c r="C6" s="32">
        <v>3.395</v>
      </c>
      <c r="D6" s="32">
        <v>3.32</v>
      </c>
      <c r="E6" s="32">
        <v>3.2759999999999998</v>
      </c>
      <c r="F6" s="32">
        <v>4.0949999999999998</v>
      </c>
      <c r="H6" s="20"/>
      <c r="I6" s="34">
        <v>0.84806688833262245</v>
      </c>
      <c r="J6" s="34">
        <v>0.98880986446219965</v>
      </c>
      <c r="K6" s="34">
        <v>4.8401799483903885E-2</v>
      </c>
    </row>
    <row r="7" spans="1:11" s="17" customFormat="1" ht="13.8" x14ac:dyDescent="0.3">
      <c r="B7" s="30" t="s">
        <v>60</v>
      </c>
      <c r="C7" s="32" t="s">
        <v>58</v>
      </c>
      <c r="D7" s="32" t="s">
        <v>58</v>
      </c>
      <c r="E7" s="32" t="s">
        <v>58</v>
      </c>
      <c r="F7" s="32" t="s">
        <v>58</v>
      </c>
      <c r="H7" s="19"/>
      <c r="I7" s="32" t="s">
        <v>58</v>
      </c>
      <c r="J7" s="32" t="s">
        <v>58</v>
      </c>
      <c r="K7" s="32" t="s">
        <v>58</v>
      </c>
    </row>
    <row r="8" spans="1:11" s="17" customFormat="1" ht="13.8" x14ac:dyDescent="0.3">
      <c r="B8" s="30" t="s">
        <v>61</v>
      </c>
      <c r="C8" s="32">
        <v>3.7296666666666667</v>
      </c>
      <c r="D8" s="32">
        <v>3.7989999999999999</v>
      </c>
      <c r="E8" s="32">
        <v>4.2889999999999997</v>
      </c>
      <c r="F8" s="32">
        <v>1.3492500000000001</v>
      </c>
      <c r="H8" s="19"/>
      <c r="I8" s="33">
        <v>0.60169926046787103</v>
      </c>
      <c r="J8" s="33">
        <v>0.59146453801640542</v>
      </c>
      <c r="K8" s="33">
        <v>0.52227335077200487</v>
      </c>
    </row>
    <row r="9" spans="1:11" s="17" customFormat="1" ht="13.8" x14ac:dyDescent="0.3">
      <c r="B9" s="30" t="s">
        <v>62</v>
      </c>
      <c r="C9" s="32">
        <v>2.938333333333333</v>
      </c>
      <c r="D9" s="32">
        <v>2.8783333333333334</v>
      </c>
      <c r="E9" s="32">
        <v>2.704333333333333</v>
      </c>
      <c r="F9" s="32">
        <v>2.4707999999999997</v>
      </c>
      <c r="H9" s="19"/>
      <c r="I9" s="33">
        <v>0.35158864984081695</v>
      </c>
      <c r="J9" s="33">
        <v>0.40730585306865724</v>
      </c>
      <c r="K9" s="33">
        <v>0.61234123531019891</v>
      </c>
    </row>
    <row r="10" spans="1:11" s="17" customFormat="1" ht="13.8" x14ac:dyDescent="0.3">
      <c r="B10" s="30" t="s">
        <v>63</v>
      </c>
      <c r="C10" s="32">
        <v>3.6116666666666668</v>
      </c>
      <c r="D10" s="32">
        <v>4.0576666666666661</v>
      </c>
      <c r="E10" s="32">
        <v>4.1693333333333333</v>
      </c>
      <c r="F10" s="32">
        <v>3.0952500000000001</v>
      </c>
      <c r="H10" s="19"/>
      <c r="I10" s="33">
        <v>0.30510845634791339</v>
      </c>
      <c r="J10" s="33">
        <v>8.4633153336413011E-2</v>
      </c>
      <c r="K10" s="33">
        <v>6.7958237055145629E-2</v>
      </c>
    </row>
    <row r="11" spans="1:11" s="17" customFormat="1" ht="13.8" x14ac:dyDescent="0.3">
      <c r="B11" s="30" t="s">
        <v>64</v>
      </c>
      <c r="C11" s="32">
        <v>0.10476666666666667</v>
      </c>
      <c r="D11" s="32">
        <v>1.8400000000000037E-3</v>
      </c>
      <c r="E11" s="32">
        <v>0.71023333333333338</v>
      </c>
      <c r="F11" s="32">
        <v>0.64385000000000003</v>
      </c>
      <c r="H11" s="19"/>
      <c r="I11" s="33">
        <v>0.16919824799192679</v>
      </c>
      <c r="J11" s="33">
        <v>4.8973416923386729E-3</v>
      </c>
      <c r="K11" s="33">
        <v>0.65666915092343459</v>
      </c>
    </row>
    <row r="12" spans="1:11" s="17" customFormat="1" ht="13.8" x14ac:dyDescent="0.3">
      <c r="B12" s="30" t="s">
        <v>2</v>
      </c>
      <c r="C12" s="32">
        <v>1.554</v>
      </c>
      <c r="D12" s="32">
        <v>3.6019999999999999</v>
      </c>
      <c r="E12" s="32">
        <v>1.954</v>
      </c>
      <c r="F12" s="32">
        <v>1.2689999999999999</v>
      </c>
      <c r="H12" s="21"/>
      <c r="I12" s="33">
        <v>1.0752260227679734E-3</v>
      </c>
      <c r="J12" s="33">
        <v>0.51456872643039975</v>
      </c>
      <c r="K12" s="33">
        <v>0.48921121716154831</v>
      </c>
    </row>
    <row r="13" spans="1:11" s="17" customFormat="1" ht="13.8" x14ac:dyDescent="0.3">
      <c r="B13" s="30" t="s">
        <v>65</v>
      </c>
      <c r="C13" s="32" t="s">
        <v>58</v>
      </c>
      <c r="D13" s="32" t="s">
        <v>58</v>
      </c>
      <c r="E13" s="32" t="s">
        <v>58</v>
      </c>
      <c r="F13" s="32" t="s">
        <v>58</v>
      </c>
      <c r="H13" s="19"/>
      <c r="I13" s="32" t="s">
        <v>58</v>
      </c>
      <c r="J13" s="32" t="s">
        <v>58</v>
      </c>
      <c r="K13" s="32" t="s">
        <v>58</v>
      </c>
    </row>
    <row r="14" spans="1:11" s="17" customFormat="1" ht="13.8" x14ac:dyDescent="0.3">
      <c r="B14" s="30" t="s">
        <v>66</v>
      </c>
      <c r="C14" s="32">
        <v>4.2539999999999996</v>
      </c>
      <c r="D14" s="32">
        <v>-7.1808000000000005</v>
      </c>
      <c r="E14" s="32">
        <v>-36.81</v>
      </c>
      <c r="F14" s="32">
        <v>2.3269666666666668</v>
      </c>
      <c r="H14" s="19"/>
      <c r="I14" s="33">
        <v>0.34705307922888562</v>
      </c>
      <c r="J14" s="33">
        <v>0.17392404451667037</v>
      </c>
      <c r="K14" s="33">
        <v>0.2906854736918888</v>
      </c>
    </row>
    <row r="15" spans="1:11" s="17" customFormat="1" ht="13.8" x14ac:dyDescent="0.3">
      <c r="B15" s="30" t="s">
        <v>67</v>
      </c>
      <c r="C15" s="32">
        <v>2.472</v>
      </c>
      <c r="D15" s="32">
        <v>2.0026666666666668</v>
      </c>
      <c r="E15" s="32">
        <v>2.9786666666666668</v>
      </c>
      <c r="F15" s="32">
        <v>3.02475</v>
      </c>
      <c r="H15" s="19"/>
      <c r="I15" s="33">
        <v>0.2333483018477891</v>
      </c>
      <c r="J15" s="33">
        <v>6.3269671377049169E-2</v>
      </c>
      <c r="K15" s="33">
        <v>0.92000773751535947</v>
      </c>
    </row>
    <row r="16" spans="1:11" s="17" customFormat="1" ht="13.8" x14ac:dyDescent="0.3">
      <c r="B16" s="30" t="s">
        <v>68</v>
      </c>
      <c r="C16" s="32">
        <v>-2.9115333333333333</v>
      </c>
      <c r="D16" s="32">
        <v>1.6479666666666668</v>
      </c>
      <c r="E16" s="32">
        <v>-2.2456999999999998</v>
      </c>
      <c r="F16" s="32">
        <v>-0.23249999999999993</v>
      </c>
      <c r="H16" s="19"/>
      <c r="I16" s="33">
        <v>0.519513962198349</v>
      </c>
      <c r="J16" s="33">
        <v>0.63868858634962256</v>
      </c>
      <c r="K16" s="33">
        <v>0.6227852255095252</v>
      </c>
    </row>
    <row r="17" spans="2:11" s="17" customFormat="1" ht="13.8" x14ac:dyDescent="0.3">
      <c r="B17" s="30" t="s">
        <v>69</v>
      </c>
      <c r="C17" s="32">
        <v>3.1026666666666665</v>
      </c>
      <c r="D17" s="32">
        <v>3.0273333333333334</v>
      </c>
      <c r="E17" s="32">
        <v>3.2316666666666669</v>
      </c>
      <c r="F17" s="32">
        <v>2.3865000000000003</v>
      </c>
      <c r="H17" s="19"/>
      <c r="I17" s="33">
        <v>2.2338270802434345E-2</v>
      </c>
      <c r="J17" s="33">
        <v>9.6103850829203415E-3</v>
      </c>
      <c r="K17" s="33">
        <v>4.2991496296391745E-3</v>
      </c>
    </row>
    <row r="18" spans="2:11" s="17" customFormat="1" ht="13.8" x14ac:dyDescent="0.3">
      <c r="B18" s="30" t="s">
        <v>70</v>
      </c>
      <c r="C18" s="32">
        <v>-0.3424000000000002</v>
      </c>
      <c r="D18" s="32">
        <v>7.557433333333333</v>
      </c>
      <c r="E18" s="32">
        <v>-16.1936</v>
      </c>
      <c r="F18" s="32">
        <v>1.2915224999999999</v>
      </c>
      <c r="H18" s="19"/>
      <c r="I18" s="33">
        <v>0.55401617407395709</v>
      </c>
      <c r="J18" s="33">
        <v>0.26816010571095461</v>
      </c>
      <c r="K18" s="33">
        <v>0.23690387950840291</v>
      </c>
    </row>
    <row r="19" spans="2:11" s="17" customFormat="1" ht="13.8" x14ac:dyDescent="0.3">
      <c r="B19" s="30" t="s">
        <v>71</v>
      </c>
      <c r="C19" s="32">
        <v>3.9800000000000004</v>
      </c>
      <c r="D19" s="32">
        <v>3.3043333333333336</v>
      </c>
      <c r="E19" s="32">
        <v>3.783666666666667</v>
      </c>
      <c r="F19" s="32">
        <v>2.7492500000000004</v>
      </c>
      <c r="H19" s="19"/>
      <c r="I19" s="33">
        <v>0.19541813405319194</v>
      </c>
      <c r="J19" s="33">
        <v>0.53168722740863505</v>
      </c>
      <c r="K19" s="33">
        <v>0.29033603997361879</v>
      </c>
    </row>
    <row r="20" spans="2:11" s="17" customFormat="1" ht="13.8" x14ac:dyDescent="0.3">
      <c r="B20" s="30" t="s">
        <v>72</v>
      </c>
      <c r="C20" s="32">
        <v>2.6120000000000001</v>
      </c>
      <c r="D20" s="32">
        <v>2.3806666666666669</v>
      </c>
      <c r="E20" s="32">
        <v>3.2370000000000001</v>
      </c>
      <c r="F20" s="32">
        <v>2.9162500000000002</v>
      </c>
      <c r="H20" s="19"/>
      <c r="I20" s="33">
        <v>0.40856321596624434</v>
      </c>
      <c r="J20" s="33">
        <v>0.18806250177481959</v>
      </c>
      <c r="K20" s="33">
        <v>0.38415576304110788</v>
      </c>
    </row>
    <row r="21" spans="2:11" s="17" customFormat="1" ht="13.8" x14ac:dyDescent="0.3">
      <c r="B21" s="30" t="s">
        <v>73</v>
      </c>
      <c r="C21" s="32" t="s">
        <v>58</v>
      </c>
      <c r="D21" s="32" t="s">
        <v>58</v>
      </c>
      <c r="E21" s="32" t="s">
        <v>58</v>
      </c>
      <c r="F21" s="32" t="s">
        <v>58</v>
      </c>
      <c r="H21" s="19"/>
      <c r="I21" s="32" t="s">
        <v>58</v>
      </c>
      <c r="J21" s="32" t="s">
        <v>58</v>
      </c>
      <c r="K21" s="32" t="s">
        <v>58</v>
      </c>
    </row>
    <row r="22" spans="2:11" s="17" customFormat="1" ht="13.8" x14ac:dyDescent="0.3">
      <c r="B22" s="30" t="s">
        <v>34</v>
      </c>
      <c r="C22" s="32">
        <v>3.2029999999999998</v>
      </c>
      <c r="D22" s="32">
        <v>2.6059999999999999</v>
      </c>
      <c r="E22" s="32">
        <v>3.294</v>
      </c>
      <c r="F22" s="32">
        <v>3.2709999999999999</v>
      </c>
      <c r="H22" s="20"/>
      <c r="I22" s="33">
        <v>3.6468691451502985E-2</v>
      </c>
      <c r="J22" s="33">
        <v>0.70081738288853535</v>
      </c>
      <c r="K22" s="33">
        <v>0.5970344167502466</v>
      </c>
    </row>
    <row r="23" spans="2:11" s="17" customFormat="1" ht="13.8" x14ac:dyDescent="0.3">
      <c r="B23" s="30" t="s">
        <v>74</v>
      </c>
      <c r="C23" s="32" t="s">
        <v>58</v>
      </c>
      <c r="D23" s="32" t="s">
        <v>58</v>
      </c>
      <c r="E23" s="32" t="s">
        <v>58</v>
      </c>
      <c r="F23" s="32" t="s">
        <v>58</v>
      </c>
      <c r="H23" s="19"/>
      <c r="I23" s="32" t="s">
        <v>58</v>
      </c>
      <c r="J23" s="32" t="s">
        <v>58</v>
      </c>
      <c r="K23" s="32" t="s">
        <v>58</v>
      </c>
    </row>
    <row r="24" spans="2:11" s="17" customFormat="1" ht="13.8" x14ac:dyDescent="0.3">
      <c r="B24" s="30" t="s">
        <v>75</v>
      </c>
      <c r="C24" s="32" t="s">
        <v>58</v>
      </c>
      <c r="D24" s="32" t="s">
        <v>58</v>
      </c>
      <c r="E24" s="32" t="s">
        <v>58</v>
      </c>
      <c r="F24" s="32" t="s">
        <v>58</v>
      </c>
      <c r="H24" s="19"/>
      <c r="I24" s="32" t="s">
        <v>58</v>
      </c>
      <c r="J24" s="32" t="s">
        <v>58</v>
      </c>
      <c r="K24" s="32" t="s">
        <v>58</v>
      </c>
    </row>
    <row r="25" spans="2:11" s="17" customFormat="1" ht="13.8" x14ac:dyDescent="0.3">
      <c r="B25" s="30" t="s">
        <v>76</v>
      </c>
      <c r="C25" s="32">
        <v>-0.82533333333333359</v>
      </c>
      <c r="D25" s="32">
        <v>0.23333333333333339</v>
      </c>
      <c r="E25" s="32">
        <v>5.4756666666666662</v>
      </c>
      <c r="F25" s="32">
        <v>-21.630575</v>
      </c>
      <c r="H25" s="19"/>
      <c r="I25" s="33">
        <v>0.47828766950204732</v>
      </c>
      <c r="J25" s="33">
        <v>0.45447787890586916</v>
      </c>
      <c r="K25" s="33">
        <v>0.35789826544501702</v>
      </c>
    </row>
    <row r="26" spans="2:11" s="17" customFormat="1" ht="13.8" x14ac:dyDescent="0.3">
      <c r="B26" s="30" t="s">
        <v>43</v>
      </c>
      <c r="C26" s="32">
        <v>2.0939999999999999</v>
      </c>
      <c r="D26" s="32">
        <v>2.2839999999999998</v>
      </c>
      <c r="E26" s="32">
        <v>3.0329999999999999</v>
      </c>
      <c r="F26" s="32">
        <v>2.9630000000000001</v>
      </c>
      <c r="H26" s="21"/>
      <c r="I26" s="33">
        <v>0.47190699165455113</v>
      </c>
      <c r="J26" s="33">
        <v>2.8516710499448067E-2</v>
      </c>
      <c r="K26" s="33">
        <v>3.3892362345110026E-2</v>
      </c>
    </row>
    <row r="27" spans="2:11" s="17" customFormat="1" ht="13.8" x14ac:dyDescent="0.3">
      <c r="B27" s="30" t="s">
        <v>38</v>
      </c>
      <c r="C27" s="32">
        <v>3.847</v>
      </c>
      <c r="D27" s="32">
        <v>3.8330000000000002</v>
      </c>
      <c r="E27" s="32">
        <v>3.569</v>
      </c>
      <c r="F27" s="32">
        <v>4.6360000000000001</v>
      </c>
      <c r="H27" s="20"/>
      <c r="I27" s="34">
        <v>0.86785783851243159</v>
      </c>
      <c r="J27" s="34">
        <v>0.12216094643078076</v>
      </c>
      <c r="K27" s="34">
        <v>2.541387048053469E-2</v>
      </c>
    </row>
    <row r="28" spans="2:11" s="17" customFormat="1" ht="13.8" x14ac:dyDescent="0.3">
      <c r="B28" s="30" t="s">
        <v>77</v>
      </c>
      <c r="C28" s="32">
        <v>1.1373333333333333</v>
      </c>
      <c r="D28" s="32">
        <v>0.8707666666666668</v>
      </c>
      <c r="E28" s="32">
        <v>1.0953333333333333</v>
      </c>
      <c r="F28" s="32">
        <v>1.1645000000000001</v>
      </c>
      <c r="H28" s="19"/>
      <c r="I28" s="33">
        <v>0.81229195903244233</v>
      </c>
      <c r="J28" s="33">
        <v>4.5654419795462815E-2</v>
      </c>
      <c r="K28" s="33">
        <v>0.55053772248575039</v>
      </c>
    </row>
    <row r="29" spans="2:11" s="17" customFormat="1" ht="13.8" x14ac:dyDescent="0.3">
      <c r="B29" s="30" t="s">
        <v>78</v>
      </c>
      <c r="C29" s="32">
        <v>3.9636666666666667</v>
      </c>
      <c r="D29" s="32">
        <v>3.5700000000000003</v>
      </c>
      <c r="E29" s="32">
        <v>3.5826666666666664</v>
      </c>
      <c r="F29" s="32">
        <v>3.0057499999999999</v>
      </c>
      <c r="H29" s="19"/>
      <c r="I29" s="33">
        <v>2.7129416119256563E-2</v>
      </c>
      <c r="J29" s="33">
        <v>0.12782927619124235</v>
      </c>
      <c r="K29" s="33">
        <v>0.12286883748914654</v>
      </c>
    </row>
    <row r="30" spans="2:11" s="17" customFormat="1" ht="13.8" x14ac:dyDescent="0.3">
      <c r="B30" s="30" t="s">
        <v>79</v>
      </c>
      <c r="C30" s="32" t="s">
        <v>58</v>
      </c>
      <c r="D30" s="32" t="s">
        <v>58</v>
      </c>
      <c r="E30" s="32" t="s">
        <v>58</v>
      </c>
      <c r="F30" s="32" t="s">
        <v>58</v>
      </c>
      <c r="H30" s="19"/>
      <c r="I30" s="32" t="s">
        <v>58</v>
      </c>
      <c r="J30" s="32" t="s">
        <v>58</v>
      </c>
      <c r="K30" s="32" t="s">
        <v>58</v>
      </c>
    </row>
    <row r="31" spans="2:11" s="17" customFormat="1" ht="13.8" x14ac:dyDescent="0.3">
      <c r="B31" s="30" t="s">
        <v>80</v>
      </c>
      <c r="C31" s="32">
        <v>0.80640000000000001</v>
      </c>
      <c r="D31" s="32">
        <v>3.4079999999999999</v>
      </c>
      <c r="E31" s="32">
        <v>-3.2048000000000001</v>
      </c>
      <c r="F31" s="32">
        <v>1.6779999999999999</v>
      </c>
      <c r="H31" s="19"/>
      <c r="I31" s="33">
        <v>0.89456388626817496</v>
      </c>
      <c r="J31" s="33">
        <v>0.79680967201675634</v>
      </c>
      <c r="K31" s="33">
        <v>0.57822003140266509</v>
      </c>
    </row>
    <row r="32" spans="2:11" s="17" customFormat="1" ht="13.8" x14ac:dyDescent="0.3">
      <c r="B32" s="30" t="s">
        <v>81</v>
      </c>
      <c r="C32" s="32" t="s">
        <v>58</v>
      </c>
      <c r="D32" s="32" t="s">
        <v>58</v>
      </c>
      <c r="E32" s="32" t="s">
        <v>58</v>
      </c>
      <c r="F32" s="32" t="s">
        <v>58</v>
      </c>
      <c r="H32" s="19"/>
      <c r="I32" s="32" t="s">
        <v>58</v>
      </c>
      <c r="J32" s="32" t="s">
        <v>58</v>
      </c>
      <c r="K32" s="32" t="s">
        <v>58</v>
      </c>
    </row>
    <row r="33" spans="2:11" s="17" customFormat="1" ht="13.8" x14ac:dyDescent="0.3">
      <c r="B33" s="30" t="s">
        <v>82</v>
      </c>
      <c r="C33" s="32">
        <v>11.1751</v>
      </c>
      <c r="D33" s="32">
        <v>4.1413333333333329</v>
      </c>
      <c r="E33" s="32">
        <v>4.1363333333333339</v>
      </c>
      <c r="F33" s="32">
        <v>44.262750000000004</v>
      </c>
      <c r="H33" s="19"/>
      <c r="I33" s="33">
        <v>0.45866182533184419</v>
      </c>
      <c r="J33" s="33">
        <v>0.36830861677149812</v>
      </c>
      <c r="K33" s="33">
        <v>0.36825388288571714</v>
      </c>
    </row>
    <row r="34" spans="2:11" s="17" customFormat="1" ht="13.8" x14ac:dyDescent="0.3">
      <c r="B34" s="30" t="s">
        <v>3</v>
      </c>
      <c r="C34" s="32">
        <v>2.3460000000000001</v>
      </c>
      <c r="D34" s="32">
        <v>3.851</v>
      </c>
      <c r="E34" s="32">
        <v>2.5979999999999999</v>
      </c>
      <c r="F34" s="32">
        <v>2.1739999999999999</v>
      </c>
      <c r="H34" s="21"/>
      <c r="I34" s="33">
        <v>2.2758136396739126E-3</v>
      </c>
      <c r="J34" s="33">
        <v>0.66300704028595503</v>
      </c>
      <c r="K34" s="33">
        <v>0.13876064857545328</v>
      </c>
    </row>
    <row r="35" spans="2:11" s="17" customFormat="1" ht="13.8" x14ac:dyDescent="0.3">
      <c r="B35" s="30" t="s">
        <v>83</v>
      </c>
      <c r="C35" s="32">
        <v>-9.5670000000000002</v>
      </c>
      <c r="D35" s="32">
        <v>-2.1636500000000001</v>
      </c>
      <c r="E35" s="32">
        <v>-6.7432666666666661</v>
      </c>
      <c r="F35" s="32">
        <v>-26.724250000000001</v>
      </c>
      <c r="H35" s="19"/>
      <c r="I35" s="33">
        <v>0.50182948615727474</v>
      </c>
      <c r="J35" s="33">
        <v>0.41639282618861329</v>
      </c>
      <c r="K35" s="33">
        <v>0.39750357322081931</v>
      </c>
    </row>
    <row r="36" spans="2:11" s="17" customFormat="1" ht="13.8" x14ac:dyDescent="0.3">
      <c r="B36" s="30" t="s">
        <v>84</v>
      </c>
      <c r="C36" s="32" t="s">
        <v>58</v>
      </c>
      <c r="D36" s="32" t="s">
        <v>58</v>
      </c>
      <c r="E36" s="32" t="s">
        <v>58</v>
      </c>
      <c r="F36" s="32" t="s">
        <v>58</v>
      </c>
      <c r="H36" s="19"/>
      <c r="I36" s="32" t="s">
        <v>58</v>
      </c>
      <c r="J36" s="32" t="s">
        <v>58</v>
      </c>
      <c r="K36" s="32" t="s">
        <v>58</v>
      </c>
    </row>
    <row r="37" spans="2:11" s="17" customFormat="1" ht="13.8" x14ac:dyDescent="0.3">
      <c r="B37" s="30" t="s">
        <v>85</v>
      </c>
      <c r="C37" s="32">
        <v>1.1570666666666665</v>
      </c>
      <c r="D37" s="32">
        <v>1.1576666666666666</v>
      </c>
      <c r="E37" s="32">
        <v>1.0419666666666669</v>
      </c>
      <c r="F37" s="32">
        <v>1.3206</v>
      </c>
      <c r="H37" s="19"/>
      <c r="I37" s="33">
        <v>0.54191186030064631</v>
      </c>
      <c r="J37" s="33">
        <v>0.53213459444067057</v>
      </c>
      <c r="K37" s="33">
        <v>0.2939972204319487</v>
      </c>
    </row>
    <row r="38" spans="2:11" s="17" customFormat="1" ht="13.8" x14ac:dyDescent="0.3">
      <c r="B38" s="30" t="s">
        <v>86</v>
      </c>
      <c r="C38" s="32" t="s">
        <v>58</v>
      </c>
      <c r="D38" s="32" t="s">
        <v>58</v>
      </c>
      <c r="E38" s="32" t="s">
        <v>58</v>
      </c>
      <c r="F38" s="32" t="s">
        <v>58</v>
      </c>
      <c r="H38" s="19"/>
      <c r="I38" s="32" t="s">
        <v>58</v>
      </c>
      <c r="J38" s="32" t="s">
        <v>58</v>
      </c>
      <c r="K38" s="32" t="s">
        <v>58</v>
      </c>
    </row>
    <row r="39" spans="2:11" s="17" customFormat="1" ht="13.8" x14ac:dyDescent="0.3">
      <c r="B39" s="30" t="s">
        <v>87</v>
      </c>
      <c r="C39" s="32">
        <v>3.3806666666666665</v>
      </c>
      <c r="D39" s="32">
        <v>2.9309999999999996</v>
      </c>
      <c r="E39" s="32">
        <v>2.6736666666666671</v>
      </c>
      <c r="F39" s="32">
        <v>0.60080000000000022</v>
      </c>
      <c r="H39" s="19"/>
      <c r="I39" s="33">
        <v>0.47601197607160672</v>
      </c>
      <c r="J39" s="33">
        <v>0.54698755688308975</v>
      </c>
      <c r="K39" s="33">
        <v>0.59197211656291227</v>
      </c>
    </row>
    <row r="40" spans="2:11" s="17" customFormat="1" ht="13.8" x14ac:dyDescent="0.3">
      <c r="B40" s="30" t="s">
        <v>88</v>
      </c>
      <c r="C40" s="32">
        <v>3.3226666666666667</v>
      </c>
      <c r="D40" s="32">
        <v>2.9313333333333333</v>
      </c>
      <c r="E40" s="32">
        <v>2.4813333333333332</v>
      </c>
      <c r="F40" s="32">
        <v>3.9179999999999993</v>
      </c>
      <c r="H40" s="19"/>
      <c r="I40" s="33">
        <v>6.7337252111820317E-2</v>
      </c>
      <c r="J40" s="33">
        <v>8.6714171000573763E-3</v>
      </c>
      <c r="K40" s="33">
        <v>4.1163177766401554E-3</v>
      </c>
    </row>
    <row r="41" spans="2:11" s="17" customFormat="1" ht="13.8" x14ac:dyDescent="0.3">
      <c r="B41" s="30" t="s">
        <v>89</v>
      </c>
      <c r="C41" s="32">
        <v>1.4649999999999999</v>
      </c>
      <c r="D41" s="32">
        <v>0.56366666666666665</v>
      </c>
      <c r="E41" s="32">
        <v>-1.7279666666666671</v>
      </c>
      <c r="F41" s="32">
        <v>4.3194999999999997</v>
      </c>
      <c r="H41" s="19"/>
      <c r="I41" s="33">
        <v>0.33229870604130868</v>
      </c>
      <c r="J41" s="33">
        <v>0.32243468568461875</v>
      </c>
      <c r="K41" s="33">
        <v>0.5527130320666428</v>
      </c>
    </row>
    <row r="42" spans="2:11" s="17" customFormat="1" ht="13.8" x14ac:dyDescent="0.3">
      <c r="B42" s="30" t="s">
        <v>30</v>
      </c>
      <c r="C42" s="32">
        <v>2.9986100000000002</v>
      </c>
      <c r="D42" s="32">
        <v>3.5387333333333331</v>
      </c>
      <c r="E42" s="32">
        <v>3.1284333333333332</v>
      </c>
      <c r="F42" s="32">
        <v>3.5927666666666669</v>
      </c>
      <c r="H42" s="20"/>
      <c r="I42" s="33">
        <v>1.2689220761220501E-2</v>
      </c>
      <c r="J42" s="33">
        <v>0.50293165016094299</v>
      </c>
      <c r="K42" s="33">
        <v>9.9230875717794681E-3</v>
      </c>
    </row>
    <row r="43" spans="2:11" s="17" customFormat="1" ht="13.8" x14ac:dyDescent="0.3">
      <c r="B43" s="30" t="s">
        <v>90</v>
      </c>
      <c r="C43" s="32">
        <v>3.186666666666667</v>
      </c>
      <c r="D43" s="32">
        <v>3.0806666666666671</v>
      </c>
      <c r="E43" s="32">
        <v>3.044</v>
      </c>
      <c r="F43" s="32">
        <v>3.2702000000000004</v>
      </c>
      <c r="H43" s="19"/>
      <c r="I43" s="33">
        <v>0.68620503775906205</v>
      </c>
      <c r="J43" s="33">
        <v>0.29549051457335485</v>
      </c>
      <c r="K43" s="33">
        <v>0.29505128724643975</v>
      </c>
    </row>
    <row r="44" spans="2:11" s="17" customFormat="1" ht="13.8" x14ac:dyDescent="0.3">
      <c r="B44" s="30" t="s">
        <v>91</v>
      </c>
      <c r="C44" s="32">
        <v>3.1476666666666664</v>
      </c>
      <c r="D44" s="32">
        <v>3.0395000000000003</v>
      </c>
      <c r="E44" s="32">
        <v>2.9693333333333336</v>
      </c>
      <c r="F44" s="32">
        <v>3.2734999999999999</v>
      </c>
      <c r="H44" s="19"/>
      <c r="I44" s="33">
        <v>0.21184058263812386</v>
      </c>
      <c r="J44" s="33">
        <v>0.1252835126035019</v>
      </c>
      <c r="K44" s="33">
        <v>1.6510956271382465E-2</v>
      </c>
    </row>
    <row r="45" spans="2:11" s="17" customFormat="1" ht="13.8" x14ac:dyDescent="0.3">
      <c r="B45" s="30" t="s">
        <v>14</v>
      </c>
      <c r="C45" s="32">
        <v>1.448</v>
      </c>
      <c r="D45" s="32">
        <v>1.75</v>
      </c>
      <c r="E45" s="32">
        <v>1.7430000000000001</v>
      </c>
      <c r="F45" s="32">
        <v>1.8160000000000001</v>
      </c>
      <c r="H45" s="21"/>
      <c r="I45" s="33">
        <v>5.8050214648746129E-2</v>
      </c>
      <c r="J45" s="33">
        <v>0.12609987291120359</v>
      </c>
      <c r="K45" s="33">
        <v>7.5295654217723093E-2</v>
      </c>
    </row>
    <row r="46" spans="2:11" s="17" customFormat="1" ht="13.8" x14ac:dyDescent="0.3">
      <c r="B46" s="30" t="s">
        <v>40</v>
      </c>
      <c r="C46" s="32">
        <v>1.94</v>
      </c>
      <c r="D46" s="32">
        <v>2.0009999999999999</v>
      </c>
      <c r="E46" s="32">
        <v>2.234</v>
      </c>
      <c r="F46" s="32">
        <v>1.9550000000000001</v>
      </c>
      <c r="H46" s="20"/>
      <c r="I46" s="33">
        <v>0.58913089163972776</v>
      </c>
      <c r="J46" s="33">
        <v>5.5867267153134309E-2</v>
      </c>
      <c r="K46" s="33">
        <v>0.88926468788839141</v>
      </c>
    </row>
    <row r="47" spans="2:11" s="17" customFormat="1" ht="13.8" x14ac:dyDescent="0.3">
      <c r="B47" s="30" t="s">
        <v>92</v>
      </c>
      <c r="C47" s="32">
        <v>3.4043333333333337</v>
      </c>
      <c r="D47" s="32">
        <v>2.9570000000000003</v>
      </c>
      <c r="E47" s="32">
        <v>3.2210000000000001</v>
      </c>
      <c r="F47" s="32">
        <v>2.9546000000000001</v>
      </c>
      <c r="H47" s="19"/>
      <c r="I47" s="33">
        <v>9.5732544410367021E-2</v>
      </c>
      <c r="J47" s="33">
        <v>0.99202921362955032</v>
      </c>
      <c r="K47" s="33">
        <v>0.3373024281302649</v>
      </c>
    </row>
    <row r="48" spans="2:11" s="17" customFormat="1" ht="13.8" x14ac:dyDescent="0.3">
      <c r="B48" s="30" t="s">
        <v>93</v>
      </c>
      <c r="C48" s="32">
        <v>3.4809999999999999</v>
      </c>
      <c r="D48" s="32">
        <v>3.5056666666666665</v>
      </c>
      <c r="E48" s="32">
        <v>3.5766666666666667</v>
      </c>
      <c r="F48" s="32">
        <v>4.0506000000000002</v>
      </c>
      <c r="H48" s="19"/>
      <c r="I48" s="33">
        <v>0.14589603600027773</v>
      </c>
      <c r="J48" s="33">
        <v>0.15883296869756941</v>
      </c>
      <c r="K48" s="33">
        <v>0.21971449253683126</v>
      </c>
    </row>
    <row r="49" spans="2:17" s="17" customFormat="1" ht="13.8" x14ac:dyDescent="0.3">
      <c r="B49" s="30" t="s">
        <v>94</v>
      </c>
      <c r="C49" s="32">
        <v>2.3256666666666668</v>
      </c>
      <c r="D49" s="32">
        <v>2.0690000000000004</v>
      </c>
      <c r="E49" s="32">
        <v>2.7106666666666666</v>
      </c>
      <c r="F49" s="32">
        <v>2.9045999999999998</v>
      </c>
      <c r="H49" s="19"/>
      <c r="I49" s="33">
        <v>2.3414698434637497E-2</v>
      </c>
      <c r="J49" s="33">
        <v>2.4871872853537459E-3</v>
      </c>
      <c r="K49" s="33">
        <v>0.3340580165163734</v>
      </c>
    </row>
    <row r="50" spans="2:17" s="17" customFormat="1" ht="13.8" x14ac:dyDescent="0.3">
      <c r="B50" s="30" t="s">
        <v>9</v>
      </c>
      <c r="C50" s="32">
        <v>3.7946</v>
      </c>
      <c r="D50" s="32">
        <v>3.7951000000000001</v>
      </c>
      <c r="E50" s="32">
        <v>4.1259999999999994</v>
      </c>
      <c r="F50" s="32">
        <v>4.5380000000000003</v>
      </c>
      <c r="H50" s="21"/>
      <c r="I50" s="33">
        <v>0.42925548708483729</v>
      </c>
      <c r="J50" s="33">
        <v>1.443850740369837E-2</v>
      </c>
      <c r="K50" s="33">
        <v>8.3707876023764675E-3</v>
      </c>
    </row>
    <row r="51" spans="2:17" s="17" customFormat="1" ht="13.8" x14ac:dyDescent="0.3">
      <c r="B51" s="30" t="s">
        <v>95</v>
      </c>
      <c r="C51" s="32">
        <v>-5.3947666666666665</v>
      </c>
      <c r="D51" s="32">
        <v>-1.6300999999999999</v>
      </c>
      <c r="E51" s="32">
        <v>-1.5049999999999997</v>
      </c>
      <c r="F51" s="32">
        <v>3.5629249999999999</v>
      </c>
      <c r="H51" s="19"/>
      <c r="I51" s="33">
        <v>0.25430189233982964</v>
      </c>
      <c r="J51" s="33">
        <v>0.21851592825153615</v>
      </c>
      <c r="K51" s="33">
        <v>0.42593397425612467</v>
      </c>
    </row>
    <row r="52" spans="2:17" s="17" customFormat="1" ht="13.8" x14ac:dyDescent="0.3">
      <c r="B52" s="30" t="s">
        <v>96</v>
      </c>
      <c r="C52" s="32">
        <v>-0.14849999999999985</v>
      </c>
      <c r="D52" s="32">
        <v>-2.7720000000000002</v>
      </c>
      <c r="E52" s="32">
        <v>5.0913966666666672</v>
      </c>
      <c r="F52" s="32">
        <v>0.90024999999999977</v>
      </c>
      <c r="H52" s="19"/>
      <c r="I52" s="33">
        <v>0.9133021235764982</v>
      </c>
      <c r="J52" s="33">
        <v>0.72198802367428372</v>
      </c>
      <c r="K52" s="33">
        <v>0.58751496744905729</v>
      </c>
    </row>
    <row r="53" spans="2:17" s="17" customFormat="1" ht="13.8" x14ac:dyDescent="0.3">
      <c r="B53" s="30" t="s">
        <v>97</v>
      </c>
      <c r="C53" s="32">
        <v>2.0453333333333332</v>
      </c>
      <c r="D53" s="32">
        <v>1.8556666666666668</v>
      </c>
      <c r="E53" s="32">
        <v>2.3030000000000004</v>
      </c>
      <c r="F53" s="32">
        <v>1.2926200000000001</v>
      </c>
      <c r="H53" s="19"/>
      <c r="I53" s="33">
        <v>0.10666294826148282</v>
      </c>
      <c r="J53" s="33">
        <v>0.12064827132390661</v>
      </c>
      <c r="K53" s="33">
        <v>2.7760053243188927E-3</v>
      </c>
    </row>
    <row r="54" spans="2:17" s="17" customFormat="1" ht="13.8" x14ac:dyDescent="0.3">
      <c r="B54" s="30" t="s">
        <v>98</v>
      </c>
      <c r="C54" s="32">
        <v>1.5593333333333332</v>
      </c>
      <c r="D54" s="32">
        <v>1.5960000000000001</v>
      </c>
      <c r="E54" s="32">
        <v>1.7699999999999998</v>
      </c>
      <c r="F54" s="32">
        <v>1.7313800000000001</v>
      </c>
      <c r="H54" s="19"/>
      <c r="I54" s="33">
        <v>0.66016781361525068</v>
      </c>
      <c r="J54" s="33">
        <v>0.7266423431190574</v>
      </c>
      <c r="K54" s="33">
        <v>0.92294378212833994</v>
      </c>
    </row>
    <row r="55" spans="2:17" s="17" customFormat="1" ht="13.8" x14ac:dyDescent="0.3">
      <c r="B55" s="30" t="s">
        <v>99</v>
      </c>
      <c r="C55" s="32">
        <v>2.9049999999999998</v>
      </c>
      <c r="D55" s="32">
        <v>4.503333333333333</v>
      </c>
      <c r="E55" s="32">
        <v>3.8516666666666666</v>
      </c>
      <c r="F55" s="32">
        <v>3.3445</v>
      </c>
      <c r="H55" s="19"/>
      <c r="I55" s="33">
        <v>0.42992626662395439</v>
      </c>
      <c r="J55" s="33">
        <v>3.7736975786079707E-2</v>
      </c>
      <c r="K55" s="33">
        <v>8.9516843416584335E-2</v>
      </c>
    </row>
    <row r="56" spans="2:17" s="17" customFormat="1" ht="13.8" x14ac:dyDescent="0.3">
      <c r="B56" s="30" t="s">
        <v>100</v>
      </c>
      <c r="C56" s="32" t="s">
        <v>58</v>
      </c>
      <c r="D56" s="32" t="s">
        <v>58</v>
      </c>
      <c r="E56" s="32" t="s">
        <v>58</v>
      </c>
      <c r="F56" s="32" t="s">
        <v>58</v>
      </c>
      <c r="H56" s="19"/>
      <c r="I56" s="32" t="s">
        <v>58</v>
      </c>
      <c r="J56" s="32" t="s">
        <v>58</v>
      </c>
      <c r="K56" s="32" t="s">
        <v>58</v>
      </c>
    </row>
    <row r="57" spans="2:17" s="17" customFormat="1" ht="13.8" x14ac:dyDescent="0.3">
      <c r="B57" s="30" t="s">
        <v>101</v>
      </c>
      <c r="C57" s="32">
        <v>4.6263333333333332</v>
      </c>
      <c r="D57" s="32">
        <v>4.4436666666666671</v>
      </c>
      <c r="E57" s="32">
        <v>4.1120999999999999</v>
      </c>
      <c r="F57" s="32">
        <v>4.27982</v>
      </c>
      <c r="H57" s="19"/>
      <c r="I57" s="33">
        <v>0.23654323517888776</v>
      </c>
      <c r="J57" s="33">
        <v>0.59128370054105772</v>
      </c>
      <c r="K57" s="33">
        <v>0.62946622804824659</v>
      </c>
      <c r="M57" s="35"/>
      <c r="N57" s="35"/>
      <c r="O57" s="35"/>
      <c r="P57" s="35"/>
      <c r="Q57" s="35"/>
    </row>
    <row r="58" spans="2:17" s="17" customFormat="1" ht="13.8" x14ac:dyDescent="0.3">
      <c r="B58" s="30" t="s">
        <v>23</v>
      </c>
      <c r="C58" s="32">
        <v>1.0569999999999999</v>
      </c>
      <c r="D58" s="32">
        <v>0.98919999999999997</v>
      </c>
      <c r="E58" s="32">
        <v>1.03</v>
      </c>
      <c r="F58" s="32">
        <v>0.98150000000000004</v>
      </c>
      <c r="H58" s="20"/>
      <c r="I58" s="34">
        <v>0.59843624303309717</v>
      </c>
      <c r="J58" s="34">
        <v>0.67132536110466068</v>
      </c>
      <c r="K58" s="34">
        <v>0.50479968077469817</v>
      </c>
    </row>
    <row r="59" spans="2:17" s="17" customFormat="1" ht="13.8" x14ac:dyDescent="0.3">
      <c r="B59" s="30" t="s">
        <v>102</v>
      </c>
      <c r="C59" s="32">
        <v>3.2103333333333333</v>
      </c>
      <c r="D59" s="32">
        <v>3.4649999999999999</v>
      </c>
      <c r="E59" s="32">
        <v>3.3993333333333333</v>
      </c>
      <c r="F59" s="32">
        <v>3.4085999999999999</v>
      </c>
      <c r="H59" s="19"/>
      <c r="I59" s="33">
        <v>0.2710200341911515</v>
      </c>
      <c r="J59" s="33">
        <v>0.67840721299454532</v>
      </c>
      <c r="K59" s="33">
        <v>0.95101680960261736</v>
      </c>
    </row>
    <row r="60" spans="2:17" s="17" customFormat="1" ht="13.8" x14ac:dyDescent="0.3">
      <c r="B60" s="30" t="s">
        <v>31</v>
      </c>
      <c r="C60" s="32">
        <v>2.0209999999999999</v>
      </c>
      <c r="D60" s="32">
        <v>2.1419999999999999</v>
      </c>
      <c r="E60" s="32">
        <v>2.2330000000000001</v>
      </c>
      <c r="F60" s="32">
        <v>2.202</v>
      </c>
      <c r="H60" s="20"/>
      <c r="I60" s="33">
        <v>0.57997402822046196</v>
      </c>
      <c r="J60" s="33">
        <v>0.27338287109000642</v>
      </c>
      <c r="K60" s="33">
        <v>0.29525949846083388</v>
      </c>
    </row>
    <row r="61" spans="2:17" s="17" customFormat="1" ht="13.8" x14ac:dyDescent="0.3">
      <c r="B61" s="30" t="s">
        <v>103</v>
      </c>
      <c r="C61" s="32" t="s">
        <v>58</v>
      </c>
      <c r="D61" s="32" t="s">
        <v>58</v>
      </c>
      <c r="E61" s="32" t="s">
        <v>58</v>
      </c>
      <c r="F61" s="32" t="s">
        <v>58</v>
      </c>
      <c r="H61" s="19"/>
      <c r="I61" s="32" t="s">
        <v>58</v>
      </c>
      <c r="J61" s="32" t="s">
        <v>58</v>
      </c>
      <c r="K61" s="32" t="s">
        <v>58</v>
      </c>
    </row>
    <row r="62" spans="2:17" s="17" customFormat="1" ht="13.8" x14ac:dyDescent="0.3">
      <c r="B62" s="30" t="s">
        <v>104</v>
      </c>
      <c r="C62" s="32">
        <v>-2.8499999999999996</v>
      </c>
      <c r="D62" s="32">
        <v>-49.513000000000005</v>
      </c>
      <c r="E62" s="32">
        <v>2.1692</v>
      </c>
      <c r="F62" s="32">
        <v>6.6782500000000002</v>
      </c>
      <c r="H62" s="19"/>
      <c r="I62" s="33">
        <v>0.12839841042831934</v>
      </c>
      <c r="J62" s="33">
        <v>0.16210189546934792</v>
      </c>
      <c r="K62" s="33">
        <v>0.26726911024990624</v>
      </c>
    </row>
    <row r="63" spans="2:17" s="17" customFormat="1" ht="13.8" x14ac:dyDescent="0.3">
      <c r="B63" s="30" t="s">
        <v>35</v>
      </c>
      <c r="C63" s="32">
        <v>4.2190000000000003</v>
      </c>
      <c r="D63" s="32">
        <v>3.3580000000000001</v>
      </c>
      <c r="E63" s="32">
        <v>3.3929999999999998</v>
      </c>
      <c r="F63" s="32">
        <v>3.9889999999999999</v>
      </c>
      <c r="H63" s="20"/>
      <c r="I63" s="34">
        <v>9.4008218573851093E-3</v>
      </c>
      <c r="J63" s="34">
        <v>3.2440101133564374E-2</v>
      </c>
      <c r="K63" s="34">
        <v>0.20622430132234076</v>
      </c>
    </row>
    <row r="64" spans="2:17" s="17" customFormat="1" ht="13.8" x14ac:dyDescent="0.3">
      <c r="B64" s="30" t="s">
        <v>105</v>
      </c>
      <c r="C64" s="32" t="s">
        <v>58</v>
      </c>
      <c r="D64" s="32" t="s">
        <v>58</v>
      </c>
      <c r="E64" s="32" t="s">
        <v>58</v>
      </c>
      <c r="F64" s="32" t="s">
        <v>58</v>
      </c>
      <c r="H64" s="19"/>
      <c r="I64" s="32" t="s">
        <v>58</v>
      </c>
      <c r="J64" s="32" t="s">
        <v>58</v>
      </c>
      <c r="K64" s="32" t="s">
        <v>58</v>
      </c>
    </row>
    <row r="65" spans="2:11" s="17" customFormat="1" ht="13.8" x14ac:dyDescent="0.3">
      <c r="B65" s="30" t="s">
        <v>22</v>
      </c>
      <c r="C65" s="32">
        <v>0.1011</v>
      </c>
      <c r="D65" s="32">
        <v>0.30130000000000001</v>
      </c>
      <c r="E65" s="32">
        <v>0.39489999999999997</v>
      </c>
      <c r="F65" s="32">
        <v>0.32079999999999997</v>
      </c>
      <c r="H65" s="20"/>
      <c r="I65" s="33">
        <v>9.9045805579019708E-2</v>
      </c>
      <c r="J65" s="33">
        <v>0.10473306969763341</v>
      </c>
      <c r="K65" s="33">
        <v>0.15388191312545935</v>
      </c>
    </row>
    <row r="66" spans="2:11" s="17" customFormat="1" ht="13.8" x14ac:dyDescent="0.3">
      <c r="B66" s="30" t="s">
        <v>4</v>
      </c>
      <c r="C66" s="32">
        <v>2.5840000000000001</v>
      </c>
      <c r="D66" s="32">
        <v>5.2850000000000001</v>
      </c>
      <c r="E66" s="32">
        <v>2.972</v>
      </c>
      <c r="F66" s="32">
        <v>2.6669999999999998</v>
      </c>
      <c r="H66" s="21"/>
      <c r="I66" s="33">
        <v>2.0866987890548708E-2</v>
      </c>
      <c r="J66" s="33">
        <v>0.29915056652396221</v>
      </c>
      <c r="K66" s="33">
        <v>0.55648242600983566</v>
      </c>
    </row>
    <row r="67" spans="2:11" s="17" customFormat="1" ht="13.8" x14ac:dyDescent="0.3">
      <c r="B67" s="30" t="s">
        <v>106</v>
      </c>
      <c r="C67" s="32" t="s">
        <v>58</v>
      </c>
      <c r="D67" s="32" t="s">
        <v>58</v>
      </c>
      <c r="E67" s="32" t="s">
        <v>58</v>
      </c>
      <c r="F67" s="32" t="s">
        <v>58</v>
      </c>
      <c r="H67" s="19"/>
      <c r="I67" s="32" t="s">
        <v>58</v>
      </c>
      <c r="J67" s="32" t="s">
        <v>58</v>
      </c>
      <c r="K67" s="32" t="s">
        <v>58</v>
      </c>
    </row>
    <row r="68" spans="2:11" s="17" customFormat="1" ht="13.8" x14ac:dyDescent="0.3">
      <c r="B68" s="30" t="s">
        <v>107</v>
      </c>
      <c r="C68" s="32">
        <v>2.6739999999999999</v>
      </c>
      <c r="D68" s="32">
        <v>2.8940000000000001</v>
      </c>
      <c r="E68" s="32">
        <v>3.0583333333333336</v>
      </c>
      <c r="F68" s="32">
        <v>3.0667500000000003</v>
      </c>
      <c r="H68" s="19"/>
      <c r="I68" s="33">
        <v>0.56966900800169951</v>
      </c>
      <c r="J68" s="33">
        <v>0.80139062277440587</v>
      </c>
      <c r="K68" s="33">
        <v>0.99013601825897535</v>
      </c>
    </row>
    <row r="69" spans="2:11" s="17" customFormat="1" ht="13.8" x14ac:dyDescent="0.3">
      <c r="B69" s="30" t="s">
        <v>18</v>
      </c>
      <c r="C69" s="32">
        <v>3.3959999999999999</v>
      </c>
      <c r="D69" s="32">
        <v>3.2629999999999999</v>
      </c>
      <c r="E69" s="32">
        <v>3.31</v>
      </c>
      <c r="F69" s="32">
        <v>3.2559999999999998</v>
      </c>
      <c r="H69" s="20"/>
      <c r="I69" s="33">
        <v>0.72615168393116503</v>
      </c>
      <c r="J69" s="33">
        <v>0.84537847520953446</v>
      </c>
      <c r="K69" s="33">
        <v>0.77264596726905133</v>
      </c>
    </row>
    <row r="70" spans="2:11" s="17" customFormat="1" ht="13.8" x14ac:dyDescent="0.3">
      <c r="B70" s="30" t="s">
        <v>108</v>
      </c>
      <c r="C70" s="32">
        <v>2.9566666666666666</v>
      </c>
      <c r="D70" s="32">
        <v>3.1623333333333332</v>
      </c>
      <c r="E70" s="32">
        <v>3.799666666666667</v>
      </c>
      <c r="F70" s="32">
        <v>1.6052</v>
      </c>
      <c r="H70" s="19"/>
      <c r="I70" s="33">
        <v>0.59920853140865216</v>
      </c>
      <c r="J70" s="33">
        <v>0.5458288005960541</v>
      </c>
      <c r="K70" s="33">
        <v>0.400185216203511</v>
      </c>
    </row>
    <row r="71" spans="2:11" s="17" customFormat="1" ht="13.8" x14ac:dyDescent="0.3">
      <c r="B71" s="30" t="s">
        <v>109</v>
      </c>
      <c r="C71" s="32" t="s">
        <v>58</v>
      </c>
      <c r="D71" s="32" t="s">
        <v>58</v>
      </c>
      <c r="E71" s="32" t="s">
        <v>58</v>
      </c>
      <c r="F71" s="32" t="s">
        <v>58</v>
      </c>
      <c r="H71" s="19"/>
      <c r="I71" s="32" t="s">
        <v>58</v>
      </c>
      <c r="J71" s="32" t="s">
        <v>58</v>
      </c>
      <c r="K71" s="32" t="s">
        <v>58</v>
      </c>
    </row>
    <row r="72" spans="2:11" s="17" customFormat="1" ht="13.8" x14ac:dyDescent="0.3">
      <c r="B72" s="30" t="s">
        <v>110</v>
      </c>
      <c r="C72" s="32">
        <v>0.67910000000000004</v>
      </c>
      <c r="D72" s="32">
        <v>2.2273333333333336</v>
      </c>
      <c r="E72" s="32">
        <v>2.4696666666666669</v>
      </c>
      <c r="F72" s="32">
        <v>1.8508000000000002</v>
      </c>
      <c r="H72" s="19"/>
      <c r="I72" s="33">
        <v>5.9196289992019056E-2</v>
      </c>
      <c r="J72" s="33">
        <v>0.28695431092544588</v>
      </c>
      <c r="K72" s="33">
        <v>0.12264286501461673</v>
      </c>
    </row>
    <row r="73" spans="2:11" s="17" customFormat="1" ht="13.8" x14ac:dyDescent="0.3">
      <c r="B73" s="30" t="s">
        <v>111</v>
      </c>
      <c r="C73" s="32">
        <v>1.5943333333333334</v>
      </c>
      <c r="D73" s="32">
        <v>1.5940000000000001</v>
      </c>
      <c r="E73" s="32">
        <v>1.5026666666666666</v>
      </c>
      <c r="F73" s="32">
        <v>4.8500000000000119E-2</v>
      </c>
      <c r="H73" s="19"/>
      <c r="I73" s="33">
        <v>0.41794465268343151</v>
      </c>
      <c r="J73" s="33">
        <v>0.41804335059489883</v>
      </c>
      <c r="K73" s="33">
        <v>0.4458548992464062</v>
      </c>
    </row>
    <row r="74" spans="2:11" s="17" customFormat="1" ht="13.8" x14ac:dyDescent="0.3">
      <c r="B74" s="30" t="s">
        <v>112</v>
      </c>
      <c r="C74" s="32">
        <v>1.2654999999999998</v>
      </c>
      <c r="D74" s="32">
        <v>1.2176666666666669</v>
      </c>
      <c r="E74" s="32">
        <v>2.5265</v>
      </c>
      <c r="F74" s="32">
        <v>2.59572</v>
      </c>
      <c r="H74" s="19"/>
      <c r="I74" s="33">
        <v>0.35365891005686723</v>
      </c>
      <c r="J74" s="33">
        <v>0.4507640111709843</v>
      </c>
      <c r="K74" s="33">
        <v>0.96495572934494345</v>
      </c>
    </row>
    <row r="75" spans="2:11" s="17" customFormat="1" ht="13.8" x14ac:dyDescent="0.3">
      <c r="B75" s="30" t="s">
        <v>113</v>
      </c>
      <c r="C75" s="32">
        <v>3.7053333333333334</v>
      </c>
      <c r="D75" s="32">
        <v>4.3479999999999999</v>
      </c>
      <c r="E75" s="32">
        <v>3.2300000000000004</v>
      </c>
      <c r="F75" s="32">
        <v>2.8765000000000001</v>
      </c>
      <c r="H75" s="19"/>
      <c r="I75" s="33">
        <v>7.6649362371159838E-3</v>
      </c>
      <c r="J75" s="33">
        <v>6.442358876161779E-3</v>
      </c>
      <c r="K75" s="33">
        <v>0.26534691808953986</v>
      </c>
    </row>
    <row r="76" spans="2:11" s="17" customFormat="1" ht="13.8" x14ac:dyDescent="0.3">
      <c r="B76" s="30" t="s">
        <v>5</v>
      </c>
      <c r="C76" s="32">
        <v>1.9750000000000001</v>
      </c>
      <c r="D76" s="32">
        <v>4.0609999999999999</v>
      </c>
      <c r="E76" s="32">
        <v>2.649</v>
      </c>
      <c r="F76" s="32">
        <v>2.375</v>
      </c>
      <c r="H76" s="21"/>
      <c r="I76" s="33" t="s">
        <v>50</v>
      </c>
      <c r="J76" s="33">
        <v>8.0931629347211542E-2</v>
      </c>
      <c r="K76" s="33">
        <v>0.18195191684033687</v>
      </c>
    </row>
    <row r="77" spans="2:11" s="17" customFormat="1" ht="13.8" x14ac:dyDescent="0.3">
      <c r="B77" s="30" t="s">
        <v>114</v>
      </c>
      <c r="C77" s="32">
        <v>1.2339999999999998</v>
      </c>
      <c r="D77" s="32">
        <v>1.5389999999999999</v>
      </c>
      <c r="E77" s="32">
        <v>1.5276666666666667</v>
      </c>
      <c r="F77" s="32">
        <v>1.7432000000000003</v>
      </c>
      <c r="H77" s="19"/>
      <c r="I77" s="33">
        <v>9.7402536010473231E-2</v>
      </c>
      <c r="J77" s="33">
        <v>0.45194718937524503</v>
      </c>
      <c r="K77" s="33">
        <v>0.42611796363145749</v>
      </c>
    </row>
    <row r="78" spans="2:11" s="17" customFormat="1" ht="13.8" x14ac:dyDescent="0.3">
      <c r="B78" s="30" t="s">
        <v>115</v>
      </c>
      <c r="C78" s="32">
        <v>2.7746666666666666</v>
      </c>
      <c r="D78" s="32">
        <v>3.3036666666666665</v>
      </c>
      <c r="E78" s="32">
        <v>3.1323333333333334</v>
      </c>
      <c r="F78" s="32">
        <v>1.5366</v>
      </c>
      <c r="H78" s="19"/>
      <c r="I78" s="33">
        <v>0.64147148149443489</v>
      </c>
      <c r="J78" s="33">
        <v>0.50891296390203078</v>
      </c>
      <c r="K78" s="33">
        <v>0.54956712274486197</v>
      </c>
    </row>
    <row r="79" spans="2:11" s="17" customFormat="1" ht="13.8" x14ac:dyDescent="0.3">
      <c r="B79" s="30" t="s">
        <v>116</v>
      </c>
      <c r="C79" s="32">
        <v>3.9943333333333335</v>
      </c>
      <c r="D79" s="32">
        <v>7.6906666666666679</v>
      </c>
      <c r="E79" s="32">
        <v>36.175566666666668</v>
      </c>
      <c r="F79" s="32">
        <v>2.0951399999999998</v>
      </c>
      <c r="H79" s="19"/>
      <c r="I79" s="33">
        <v>0.35397900567397544</v>
      </c>
      <c r="J79" s="33">
        <v>4.9945356783018251E-2</v>
      </c>
      <c r="K79" s="33">
        <v>0.3054207519355514</v>
      </c>
    </row>
    <row r="80" spans="2:11" s="17" customFormat="1" ht="13.8" x14ac:dyDescent="0.3">
      <c r="B80" s="30" t="s">
        <v>117</v>
      </c>
      <c r="C80" s="32">
        <v>2.0572333333333335</v>
      </c>
      <c r="D80" s="32">
        <v>-2.9681999999999999</v>
      </c>
      <c r="E80" s="32">
        <v>-11.376933333333334</v>
      </c>
      <c r="F80" s="32">
        <v>5.41</v>
      </c>
      <c r="H80" s="19"/>
      <c r="I80" s="33">
        <v>6.7620332416220785E-2</v>
      </c>
      <c r="J80" s="33">
        <v>1.252599810670142E-2</v>
      </c>
      <c r="K80" s="33">
        <v>0.12352186768011146</v>
      </c>
    </row>
    <row r="81" spans="2:11" s="17" customFormat="1" ht="13.8" x14ac:dyDescent="0.3">
      <c r="B81" s="30" t="s">
        <v>118</v>
      </c>
      <c r="C81" s="32">
        <v>1.908666666666667</v>
      </c>
      <c r="D81" s="32">
        <v>1.5603333333333333</v>
      </c>
      <c r="E81" s="32">
        <v>1.8223333333333336</v>
      </c>
      <c r="F81" s="32">
        <v>0.95579999999999998</v>
      </c>
      <c r="H81" s="19"/>
      <c r="I81" s="33">
        <v>0.40110549411493734</v>
      </c>
      <c r="J81" s="33">
        <v>0.58110532698776263</v>
      </c>
      <c r="K81" s="33">
        <v>0.43525812023761423</v>
      </c>
    </row>
    <row r="82" spans="2:11" s="17" customFormat="1" ht="13.8" x14ac:dyDescent="0.3">
      <c r="B82" s="30" t="s">
        <v>119</v>
      </c>
      <c r="C82" s="32">
        <v>3.9739999999999998</v>
      </c>
      <c r="D82" s="32">
        <v>4.1233333333333331</v>
      </c>
      <c r="E82" s="32">
        <v>4.2786666666666671</v>
      </c>
      <c r="F82" s="32">
        <v>3.8736666666666668</v>
      </c>
      <c r="H82" s="19"/>
      <c r="I82" s="33">
        <v>0.20633337814702932</v>
      </c>
      <c r="J82" s="33">
        <v>6.6735583198970022E-2</v>
      </c>
      <c r="K82" s="33">
        <v>4.6538320946241203E-3</v>
      </c>
    </row>
    <row r="83" spans="2:11" s="17" customFormat="1" ht="13.8" x14ac:dyDescent="0.3">
      <c r="B83" s="30" t="s">
        <v>120</v>
      </c>
      <c r="C83" s="32">
        <v>3.7509999999999999</v>
      </c>
      <c r="D83" s="32">
        <v>1.3692666666666666</v>
      </c>
      <c r="E83" s="32">
        <v>-9.9380000000000006</v>
      </c>
      <c r="F83" s="32">
        <v>-6.4372499999999997</v>
      </c>
      <c r="H83" s="19"/>
      <c r="I83" s="33">
        <v>0.48528774686424747</v>
      </c>
      <c r="J83" s="33">
        <v>0.50297765366362501</v>
      </c>
      <c r="K83" s="33">
        <v>0.77015223855849735</v>
      </c>
    </row>
    <row r="84" spans="2:11" s="17" customFormat="1" ht="13.8" x14ac:dyDescent="0.3">
      <c r="B84" s="30" t="s">
        <v>37</v>
      </c>
      <c r="C84" s="32">
        <v>2.198</v>
      </c>
      <c r="D84" s="32">
        <v>4.2300000000000004</v>
      </c>
      <c r="E84" s="32">
        <v>2.5299999999999998</v>
      </c>
      <c r="F84" s="32">
        <v>2.4790000000000001</v>
      </c>
      <c r="H84" s="21"/>
      <c r="I84" s="33">
        <v>2.0000000000000001E-4</v>
      </c>
      <c r="J84" s="33">
        <v>0.87632651189702782</v>
      </c>
      <c r="K84" s="33">
        <v>0.60214582070284117</v>
      </c>
    </row>
    <row r="85" spans="2:11" s="17" customFormat="1" ht="13.8" x14ac:dyDescent="0.3">
      <c r="B85" s="30" t="s">
        <v>121</v>
      </c>
      <c r="C85" s="32">
        <v>1.1040666666666665</v>
      </c>
      <c r="D85" s="32">
        <v>0.25013333333333337</v>
      </c>
      <c r="E85" s="32">
        <v>1.4136666666666666</v>
      </c>
      <c r="F85" s="32">
        <v>0.85093999999999992</v>
      </c>
      <c r="H85" s="19"/>
      <c r="I85" s="33">
        <v>0.51807031896341815</v>
      </c>
      <c r="J85" s="33">
        <v>0.37297708692604298</v>
      </c>
      <c r="K85" s="33">
        <v>0.18487074303992762</v>
      </c>
    </row>
    <row r="86" spans="2:11" s="17" customFormat="1" ht="13.8" x14ac:dyDescent="0.3">
      <c r="B86" s="30" t="s">
        <v>122</v>
      </c>
      <c r="C86" s="32" t="s">
        <v>58</v>
      </c>
      <c r="D86" s="32" t="s">
        <v>58</v>
      </c>
      <c r="E86" s="32" t="s">
        <v>58</v>
      </c>
      <c r="F86" s="32" t="s">
        <v>58</v>
      </c>
      <c r="H86" s="19"/>
      <c r="I86" s="32" t="s">
        <v>58</v>
      </c>
      <c r="J86" s="32" t="s">
        <v>58</v>
      </c>
      <c r="K86" s="32" t="s">
        <v>58</v>
      </c>
    </row>
    <row r="87" spans="2:11" s="17" customFormat="1" ht="13.8" x14ac:dyDescent="0.3">
      <c r="B87" s="30" t="s">
        <v>123</v>
      </c>
      <c r="C87" s="32">
        <v>3.765333333333333</v>
      </c>
      <c r="D87" s="32">
        <v>0.3657333333333333</v>
      </c>
      <c r="E87" s="32">
        <v>-34.236966666666667</v>
      </c>
      <c r="F87" s="32">
        <v>2.7597499999999995</v>
      </c>
      <c r="H87" s="19"/>
      <c r="I87" s="33">
        <v>0.16615816326609162</v>
      </c>
      <c r="J87" s="33">
        <v>8.9918991375201492E-3</v>
      </c>
      <c r="K87" s="33">
        <v>0.24041746604135342</v>
      </c>
    </row>
    <row r="88" spans="2:11" s="17" customFormat="1" ht="13.8" x14ac:dyDescent="0.3">
      <c r="B88" s="30" t="s">
        <v>124</v>
      </c>
      <c r="C88" s="32" t="s">
        <v>58</v>
      </c>
      <c r="D88" s="32" t="s">
        <v>58</v>
      </c>
      <c r="E88" s="32" t="s">
        <v>58</v>
      </c>
      <c r="F88" s="32" t="s">
        <v>58</v>
      </c>
      <c r="H88" s="19"/>
      <c r="I88" s="32" t="s">
        <v>58</v>
      </c>
      <c r="J88" s="32" t="s">
        <v>58</v>
      </c>
      <c r="K88" s="32" t="s">
        <v>58</v>
      </c>
    </row>
    <row r="89" spans="2:11" s="17" customFormat="1" ht="13.8" x14ac:dyDescent="0.3">
      <c r="B89" s="30" t="s">
        <v>125</v>
      </c>
      <c r="C89" s="32">
        <v>1.2053333333333331</v>
      </c>
      <c r="D89" s="32">
        <v>1.4543333333333335</v>
      </c>
      <c r="E89" s="32">
        <v>1.4180000000000001</v>
      </c>
      <c r="F89" s="32">
        <v>5.8527500000000003</v>
      </c>
      <c r="H89" s="19"/>
      <c r="I89" s="33">
        <v>0.41056428030127029</v>
      </c>
      <c r="J89" s="33">
        <v>0.434422274578453</v>
      </c>
      <c r="K89" s="33">
        <v>0.43084684450886668</v>
      </c>
    </row>
    <row r="90" spans="2:11" s="17" customFormat="1" ht="13.8" x14ac:dyDescent="0.3">
      <c r="B90" s="30" t="s">
        <v>126</v>
      </c>
      <c r="C90" s="32">
        <v>6.81</v>
      </c>
      <c r="D90" s="32">
        <v>10.9352</v>
      </c>
      <c r="E90" s="32">
        <v>1.6109999999999995</v>
      </c>
      <c r="F90" s="32">
        <v>7.8709999999999996</v>
      </c>
      <c r="H90" s="19"/>
      <c r="I90" s="33">
        <v>0.91665021604773966</v>
      </c>
      <c r="J90" s="33">
        <v>0.78228391135196762</v>
      </c>
      <c r="K90" s="33">
        <v>0.61294486223680589</v>
      </c>
    </row>
    <row r="91" spans="2:11" s="17" customFormat="1" ht="13.8" x14ac:dyDescent="0.3">
      <c r="B91" s="30" t="s">
        <v>127</v>
      </c>
      <c r="C91" s="32" t="s">
        <v>58</v>
      </c>
      <c r="D91" s="32" t="s">
        <v>58</v>
      </c>
      <c r="E91" s="32" t="s">
        <v>58</v>
      </c>
      <c r="F91" s="32" t="s">
        <v>58</v>
      </c>
      <c r="H91" s="19"/>
      <c r="I91" s="32" t="s">
        <v>58</v>
      </c>
      <c r="J91" s="32" t="s">
        <v>58</v>
      </c>
      <c r="K91" s="32" t="s">
        <v>58</v>
      </c>
    </row>
    <row r="92" spans="2:11" s="17" customFormat="1" ht="13.8" x14ac:dyDescent="0.3">
      <c r="B92" s="30" t="s">
        <v>128</v>
      </c>
      <c r="C92" s="32" t="s">
        <v>58</v>
      </c>
      <c r="D92" s="32" t="s">
        <v>58</v>
      </c>
      <c r="E92" s="32" t="s">
        <v>58</v>
      </c>
      <c r="F92" s="32" t="s">
        <v>58</v>
      </c>
      <c r="H92" s="19"/>
      <c r="I92" s="32" t="s">
        <v>58</v>
      </c>
      <c r="J92" s="32" t="s">
        <v>58</v>
      </c>
      <c r="K92" s="32" t="s">
        <v>58</v>
      </c>
    </row>
    <row r="93" spans="2:11" s="17" customFormat="1" ht="13.8" x14ac:dyDescent="0.3">
      <c r="B93" s="30" t="s">
        <v>129</v>
      </c>
      <c r="C93" s="32" t="s">
        <v>58</v>
      </c>
      <c r="D93" s="32" t="s">
        <v>58</v>
      </c>
      <c r="E93" s="32" t="s">
        <v>58</v>
      </c>
      <c r="F93" s="32" t="s">
        <v>58</v>
      </c>
      <c r="H93" s="19"/>
      <c r="I93" s="32" t="s">
        <v>58</v>
      </c>
      <c r="J93" s="32" t="s">
        <v>58</v>
      </c>
      <c r="K93" s="32" t="s">
        <v>58</v>
      </c>
    </row>
    <row r="94" spans="2:11" s="17" customFormat="1" ht="13.8" x14ac:dyDescent="0.3">
      <c r="B94" s="30" t="s">
        <v>130</v>
      </c>
      <c r="C94" s="32" t="s">
        <v>58</v>
      </c>
      <c r="D94" s="32" t="s">
        <v>58</v>
      </c>
      <c r="E94" s="32" t="s">
        <v>58</v>
      </c>
      <c r="F94" s="32" t="s">
        <v>58</v>
      </c>
      <c r="H94" s="19"/>
      <c r="I94" s="32" t="s">
        <v>58</v>
      </c>
      <c r="J94" s="32" t="s">
        <v>58</v>
      </c>
      <c r="K94" s="32" t="s">
        <v>58</v>
      </c>
    </row>
    <row r="95" spans="2:11" s="17" customFormat="1" ht="13.8" x14ac:dyDescent="0.3">
      <c r="B95" s="30" t="s">
        <v>131</v>
      </c>
      <c r="C95" s="32">
        <v>2.798</v>
      </c>
      <c r="D95" s="32">
        <v>2.125</v>
      </c>
      <c r="E95" s="32">
        <v>2.5146666666666664</v>
      </c>
      <c r="F95" s="32">
        <v>2.5979999999999999</v>
      </c>
      <c r="H95" s="19"/>
      <c r="I95" s="33">
        <v>0.62795663697089921</v>
      </c>
      <c r="J95" s="33">
        <v>9.6928501176071671E-2</v>
      </c>
      <c r="K95" s="33">
        <v>0.62934590508182597</v>
      </c>
    </row>
    <row r="96" spans="2:11" s="17" customFormat="1" ht="13.8" x14ac:dyDescent="0.3">
      <c r="B96" s="30" t="s">
        <v>6</v>
      </c>
      <c r="C96" s="32">
        <v>2.5409999999999999</v>
      </c>
      <c r="D96" s="32">
        <v>3.1160000000000001</v>
      </c>
      <c r="E96" s="32">
        <v>2.8439999999999999</v>
      </c>
      <c r="F96" s="32">
        <v>2.4289999999999998</v>
      </c>
      <c r="H96" s="21"/>
      <c r="I96" s="33">
        <v>1.2810160535717216E-2</v>
      </c>
      <c r="J96" s="33">
        <v>0.99518148244587423</v>
      </c>
      <c r="K96" s="33">
        <v>0.29867037505977651</v>
      </c>
    </row>
    <row r="97" spans="2:11" s="17" customFormat="1" ht="13.8" x14ac:dyDescent="0.3">
      <c r="B97" s="30" t="s">
        <v>132</v>
      </c>
      <c r="C97" s="32" t="s">
        <v>58</v>
      </c>
      <c r="D97" s="32" t="s">
        <v>58</v>
      </c>
      <c r="E97" s="32" t="s">
        <v>58</v>
      </c>
      <c r="F97" s="32" t="s">
        <v>58</v>
      </c>
      <c r="H97" s="19"/>
      <c r="I97" s="32" t="s">
        <v>58</v>
      </c>
      <c r="J97" s="32" t="s">
        <v>58</v>
      </c>
      <c r="K97" s="32" t="s">
        <v>58</v>
      </c>
    </row>
    <row r="98" spans="2:11" s="17" customFormat="1" ht="13.8" x14ac:dyDescent="0.3">
      <c r="B98" s="30" t="s">
        <v>133</v>
      </c>
      <c r="C98" s="32">
        <v>2.8393333333333337</v>
      </c>
      <c r="D98" s="32">
        <v>3.081666666666667</v>
      </c>
      <c r="E98" s="32">
        <v>2.8006666666666664</v>
      </c>
      <c r="F98" s="32">
        <v>2.5466000000000002</v>
      </c>
      <c r="H98" s="19"/>
      <c r="I98" s="33">
        <v>0.28830979009260976</v>
      </c>
      <c r="J98" s="33">
        <v>6.698885825408088E-2</v>
      </c>
      <c r="K98" s="33">
        <v>0.38271819092601145</v>
      </c>
    </row>
    <row r="99" spans="2:11" s="17" customFormat="1" ht="13.8" x14ac:dyDescent="0.3">
      <c r="B99" s="30" t="s">
        <v>134</v>
      </c>
      <c r="C99" s="32" t="s">
        <v>58</v>
      </c>
      <c r="D99" s="32" t="s">
        <v>58</v>
      </c>
      <c r="E99" s="32" t="s">
        <v>58</v>
      </c>
      <c r="F99" s="32" t="s">
        <v>58</v>
      </c>
      <c r="H99" s="19"/>
      <c r="I99" s="32" t="s">
        <v>58</v>
      </c>
      <c r="J99" s="32" t="s">
        <v>58</v>
      </c>
      <c r="K99" s="32" t="s">
        <v>58</v>
      </c>
    </row>
    <row r="100" spans="2:11" s="17" customFormat="1" ht="13.8" x14ac:dyDescent="0.3">
      <c r="B100" s="30" t="s">
        <v>135</v>
      </c>
      <c r="C100" s="32">
        <v>5.8822733333333339</v>
      </c>
      <c r="D100" s="32">
        <v>-4.7873333333333337</v>
      </c>
      <c r="E100" s="32">
        <v>-30.962666666666667</v>
      </c>
      <c r="F100" s="32">
        <v>30.895820000000004</v>
      </c>
      <c r="H100" s="19"/>
      <c r="I100" s="33">
        <v>0.55543928636688356</v>
      </c>
      <c r="J100" s="33">
        <v>0.40838767924443087</v>
      </c>
      <c r="K100" s="33">
        <v>0.22804583893572655</v>
      </c>
    </row>
    <row r="101" spans="2:11" s="17" customFormat="1" ht="13.8" x14ac:dyDescent="0.3">
      <c r="B101" s="30" t="s">
        <v>136</v>
      </c>
      <c r="C101" s="32" t="s">
        <v>58</v>
      </c>
      <c r="D101" s="32" t="s">
        <v>58</v>
      </c>
      <c r="E101" s="32" t="s">
        <v>58</v>
      </c>
      <c r="F101" s="32" t="s">
        <v>58</v>
      </c>
      <c r="H101" s="19"/>
      <c r="I101" s="32" t="s">
        <v>58</v>
      </c>
      <c r="J101" s="32" t="s">
        <v>58</v>
      </c>
      <c r="K101" s="32" t="s">
        <v>58</v>
      </c>
    </row>
    <row r="102" spans="2:11" s="17" customFormat="1" ht="13.8" x14ac:dyDescent="0.3">
      <c r="B102" s="30" t="s">
        <v>137</v>
      </c>
      <c r="C102" s="32">
        <v>3.9115000000000002</v>
      </c>
      <c r="D102" s="32">
        <v>-0.16270000000000001</v>
      </c>
      <c r="E102" s="32">
        <v>-1.0566666666666673</v>
      </c>
      <c r="F102" s="32">
        <v>2.6232000000000002</v>
      </c>
      <c r="H102" s="19"/>
      <c r="I102" s="33">
        <v>0.72681292247667295</v>
      </c>
      <c r="J102" s="33">
        <v>0.46453832682110213</v>
      </c>
      <c r="K102" s="33">
        <v>0.67821843295456108</v>
      </c>
    </row>
    <row r="103" spans="2:11" s="17" customFormat="1" ht="13.8" x14ac:dyDescent="0.3">
      <c r="B103" s="30" t="s">
        <v>138</v>
      </c>
      <c r="C103" s="32">
        <v>3.6986666666666665</v>
      </c>
      <c r="D103" s="32">
        <v>3.052</v>
      </c>
      <c r="E103" s="32">
        <v>4.1963333333333335</v>
      </c>
      <c r="F103" s="32">
        <v>3.7671999999999999</v>
      </c>
      <c r="H103" s="19"/>
      <c r="I103" s="33">
        <v>0.84298016334350878</v>
      </c>
      <c r="J103" s="33">
        <v>0.59575277167999641</v>
      </c>
      <c r="K103" s="33">
        <v>0.35134093046735049</v>
      </c>
    </row>
    <row r="104" spans="2:11" s="17" customFormat="1" ht="13.8" x14ac:dyDescent="0.3">
      <c r="B104" s="30" t="s">
        <v>139</v>
      </c>
      <c r="C104" s="32">
        <v>2.8443333333333332</v>
      </c>
      <c r="D104" s="32">
        <v>-0.29666666666666686</v>
      </c>
      <c r="E104" s="32">
        <v>3.6780000000000004</v>
      </c>
      <c r="F104" s="32">
        <v>2.6910000000000003</v>
      </c>
      <c r="H104" s="19"/>
      <c r="I104" s="33">
        <v>0.78773846169211148</v>
      </c>
      <c r="J104" s="33">
        <v>0.41292157473348673</v>
      </c>
      <c r="K104" s="33">
        <v>0.1230941156104756</v>
      </c>
    </row>
    <row r="105" spans="2:11" s="17" customFormat="1" ht="13.8" x14ac:dyDescent="0.3">
      <c r="B105" s="30" t="s">
        <v>140</v>
      </c>
      <c r="C105" s="32" t="s">
        <v>58</v>
      </c>
      <c r="D105" s="32" t="s">
        <v>58</v>
      </c>
      <c r="E105" s="32" t="s">
        <v>58</v>
      </c>
      <c r="F105" s="32" t="s">
        <v>58</v>
      </c>
      <c r="H105" s="19"/>
      <c r="I105" s="32" t="s">
        <v>58</v>
      </c>
      <c r="J105" s="32" t="s">
        <v>58</v>
      </c>
      <c r="K105" s="32" t="s">
        <v>58</v>
      </c>
    </row>
    <row r="106" spans="2:11" s="17" customFormat="1" ht="13.8" x14ac:dyDescent="0.3">
      <c r="B106" s="30" t="s">
        <v>141</v>
      </c>
      <c r="C106" s="32">
        <v>3.3336666666666663</v>
      </c>
      <c r="D106" s="32">
        <v>3.0253333333333337</v>
      </c>
      <c r="E106" s="32">
        <v>4.2983333333333329</v>
      </c>
      <c r="F106" s="32">
        <v>3.4718000000000004</v>
      </c>
      <c r="H106" s="19"/>
      <c r="I106" s="33">
        <v>0.87241363143490713</v>
      </c>
      <c r="J106" s="33">
        <v>0.61307104147794322</v>
      </c>
      <c r="K106" s="33">
        <v>0.34491037967812188</v>
      </c>
    </row>
    <row r="107" spans="2:11" s="17" customFormat="1" ht="13.8" x14ac:dyDescent="0.3">
      <c r="B107" s="30" t="s">
        <v>142</v>
      </c>
      <c r="C107" s="32">
        <v>2.0056666666666669</v>
      </c>
      <c r="D107" s="32">
        <v>-5.9290000000000003</v>
      </c>
      <c r="E107" s="32">
        <v>20.043333333333337</v>
      </c>
      <c r="F107" s="32">
        <v>2.788125</v>
      </c>
      <c r="H107" s="19"/>
      <c r="I107" s="33">
        <v>0.80815152137925039</v>
      </c>
      <c r="J107" s="33">
        <v>0.25116654176092623</v>
      </c>
      <c r="K107" s="33">
        <v>0.43712068659782849</v>
      </c>
    </row>
    <row r="108" spans="2:11" s="17" customFormat="1" ht="13.8" x14ac:dyDescent="0.3">
      <c r="B108" s="30" t="s">
        <v>12</v>
      </c>
      <c r="C108" s="32">
        <v>2.8386</v>
      </c>
      <c r="D108" s="32">
        <v>2.8109999999999999</v>
      </c>
      <c r="E108" s="32">
        <v>3.5910000000000002</v>
      </c>
      <c r="F108" s="32">
        <v>3.9626000000000001</v>
      </c>
      <c r="H108" s="21"/>
      <c r="I108" s="33">
        <v>0.71413155583731713</v>
      </c>
      <c r="J108" s="33">
        <v>8.7851275345406966E-3</v>
      </c>
      <c r="K108" s="33">
        <v>1.2766106330573661E-3</v>
      </c>
    </row>
    <row r="109" spans="2:11" s="17" customFormat="1" ht="13.8" x14ac:dyDescent="0.3">
      <c r="B109" s="30" t="s">
        <v>143</v>
      </c>
      <c r="C109" s="32">
        <v>4.370333333333333</v>
      </c>
      <c r="D109" s="32">
        <v>-0.40566666666666656</v>
      </c>
      <c r="E109" s="32">
        <v>4.7697666666666665</v>
      </c>
      <c r="F109" s="32">
        <v>4.0179999999999998</v>
      </c>
      <c r="H109" s="19"/>
      <c r="I109" s="33">
        <v>0.94531098103124112</v>
      </c>
      <c r="J109" s="33">
        <v>0.56386887058323176</v>
      </c>
      <c r="K109" s="33">
        <v>0.89545084473941905</v>
      </c>
    </row>
    <row r="110" spans="2:11" s="17" customFormat="1" ht="13.8" x14ac:dyDescent="0.3">
      <c r="B110" s="30" t="s">
        <v>144</v>
      </c>
      <c r="C110" s="32">
        <v>3.678666666666667</v>
      </c>
      <c r="D110" s="32">
        <v>2.3774999999999999</v>
      </c>
      <c r="E110" s="32">
        <v>4.246666666666667</v>
      </c>
      <c r="F110" s="32">
        <v>3.3494000000000002</v>
      </c>
      <c r="H110" s="19"/>
      <c r="I110" s="33">
        <v>0.47194371981195249</v>
      </c>
      <c r="J110" s="33">
        <v>0.47612309468776848</v>
      </c>
      <c r="K110" s="33">
        <v>8.1989261127105598E-2</v>
      </c>
    </row>
    <row r="111" spans="2:11" s="17" customFormat="1" ht="13.8" x14ac:dyDescent="0.3">
      <c r="B111" s="30" t="s">
        <v>145</v>
      </c>
      <c r="C111" s="32">
        <v>3.0869999999999997</v>
      </c>
      <c r="D111" s="32">
        <v>3.2723333333333335</v>
      </c>
      <c r="E111" s="32">
        <v>3.3423333333333338</v>
      </c>
      <c r="F111" s="32">
        <v>2.2599299999999998</v>
      </c>
      <c r="H111" s="19"/>
      <c r="I111" s="33">
        <v>0.57526560157378714</v>
      </c>
      <c r="J111" s="33">
        <v>0.49922947003557083</v>
      </c>
      <c r="K111" s="33">
        <v>0.46804205852942982</v>
      </c>
    </row>
    <row r="112" spans="2:11" s="17" customFormat="1" ht="13.8" x14ac:dyDescent="0.3">
      <c r="B112" s="30" t="s">
        <v>146</v>
      </c>
      <c r="C112" s="32">
        <v>3.4083333333333337</v>
      </c>
      <c r="D112" s="32">
        <v>3.4269999999999996</v>
      </c>
      <c r="E112" s="32">
        <v>4.7013333333333334</v>
      </c>
      <c r="F112" s="32">
        <v>4.3570000000000002</v>
      </c>
      <c r="H112" s="19"/>
      <c r="I112" s="33">
        <v>0.36942053074760617</v>
      </c>
      <c r="J112" s="33">
        <v>4.7100334459518486E-2</v>
      </c>
      <c r="K112" s="33">
        <v>0.25497828832415936</v>
      </c>
    </row>
    <row r="113" spans="2:11" s="17" customFormat="1" ht="13.8" x14ac:dyDescent="0.3">
      <c r="B113" s="30" t="s">
        <v>32</v>
      </c>
      <c r="C113" s="32">
        <v>2.6360000000000001</v>
      </c>
      <c r="D113" s="32">
        <v>2.496</v>
      </c>
      <c r="E113" s="32">
        <v>2.6779999999999999</v>
      </c>
      <c r="F113" s="32">
        <v>2.6970000000000001</v>
      </c>
      <c r="H113" s="20"/>
      <c r="I113" s="33">
        <v>0.83960550572335557</v>
      </c>
      <c r="J113" s="33">
        <v>0.77258256647747037</v>
      </c>
      <c r="K113" s="33">
        <v>0.66114558683148683</v>
      </c>
    </row>
    <row r="114" spans="2:11" s="17" customFormat="1" ht="13.8" x14ac:dyDescent="0.3">
      <c r="B114" s="30" t="s">
        <v>147</v>
      </c>
      <c r="C114" s="32">
        <v>2.1316666666666664</v>
      </c>
      <c r="D114" s="32">
        <v>2.1973333333333334</v>
      </c>
      <c r="E114" s="32">
        <v>2.4056666666666668</v>
      </c>
      <c r="F114" s="32">
        <v>3.3793800000000003</v>
      </c>
      <c r="H114" s="19"/>
      <c r="I114" s="33">
        <v>0.25801114314825124</v>
      </c>
      <c r="J114" s="33">
        <v>0.28813049369725552</v>
      </c>
      <c r="K114" s="33">
        <v>0.36764721117077104</v>
      </c>
    </row>
    <row r="115" spans="2:11" s="17" customFormat="1" ht="13.8" x14ac:dyDescent="0.3">
      <c r="B115" s="30" t="s">
        <v>148</v>
      </c>
      <c r="C115" s="32" t="s">
        <v>58</v>
      </c>
      <c r="D115" s="32" t="s">
        <v>58</v>
      </c>
      <c r="E115" s="32" t="s">
        <v>58</v>
      </c>
      <c r="F115" s="32" t="s">
        <v>58</v>
      </c>
      <c r="H115" s="19"/>
      <c r="I115" s="32" t="s">
        <v>58</v>
      </c>
      <c r="J115" s="32" t="s">
        <v>58</v>
      </c>
      <c r="K115" s="32" t="s">
        <v>58</v>
      </c>
    </row>
    <row r="116" spans="2:11" s="17" customFormat="1" ht="13.8" x14ac:dyDescent="0.3">
      <c r="B116" s="30" t="s">
        <v>149</v>
      </c>
      <c r="C116" s="32" t="s">
        <v>58</v>
      </c>
      <c r="D116" s="32" t="s">
        <v>58</v>
      </c>
      <c r="E116" s="32" t="s">
        <v>58</v>
      </c>
      <c r="F116" s="32" t="s">
        <v>58</v>
      </c>
      <c r="H116" s="19"/>
      <c r="I116" s="32" t="s">
        <v>58</v>
      </c>
      <c r="J116" s="32" t="s">
        <v>58</v>
      </c>
      <c r="K116" s="32" t="s">
        <v>58</v>
      </c>
    </row>
    <row r="117" spans="2:11" s="17" customFormat="1" ht="13.8" x14ac:dyDescent="0.3">
      <c r="B117" s="30" t="s">
        <v>7</v>
      </c>
      <c r="C117" s="32">
        <v>2.4790000000000001</v>
      </c>
      <c r="D117" s="32">
        <v>4.5819999999999999</v>
      </c>
      <c r="E117" s="32">
        <v>3.1320000000000001</v>
      </c>
      <c r="F117" s="32">
        <v>2.9350000000000001</v>
      </c>
      <c r="H117" s="21"/>
      <c r="I117" s="33">
        <v>4.7165780623693431E-3</v>
      </c>
      <c r="J117" s="33">
        <v>9.6926060245457787E-2</v>
      </c>
      <c r="K117" s="33">
        <v>0.14921236552238334</v>
      </c>
    </row>
    <row r="118" spans="2:11" s="17" customFormat="1" ht="13.8" x14ac:dyDescent="0.3">
      <c r="B118" s="30" t="s">
        <v>150</v>
      </c>
      <c r="C118" s="32" t="s">
        <v>58</v>
      </c>
      <c r="D118" s="32" t="s">
        <v>58</v>
      </c>
      <c r="E118" s="32" t="s">
        <v>58</v>
      </c>
      <c r="F118" s="32" t="s">
        <v>58</v>
      </c>
      <c r="H118" s="19"/>
      <c r="I118" s="32" t="s">
        <v>58</v>
      </c>
      <c r="J118" s="32" t="s">
        <v>58</v>
      </c>
      <c r="K118" s="32" t="s">
        <v>58</v>
      </c>
    </row>
    <row r="119" spans="2:11" s="17" customFormat="1" ht="13.8" x14ac:dyDescent="0.3">
      <c r="B119" s="30" t="s">
        <v>151</v>
      </c>
      <c r="C119" s="32" t="s">
        <v>58</v>
      </c>
      <c r="D119" s="32" t="s">
        <v>58</v>
      </c>
      <c r="E119" s="32" t="s">
        <v>58</v>
      </c>
      <c r="F119" s="32" t="s">
        <v>58</v>
      </c>
      <c r="H119" s="19"/>
      <c r="I119" s="32" t="s">
        <v>58</v>
      </c>
      <c r="J119" s="32" t="s">
        <v>58</v>
      </c>
      <c r="K119" s="32" t="s">
        <v>58</v>
      </c>
    </row>
    <row r="120" spans="2:11" s="17" customFormat="1" ht="13.8" x14ac:dyDescent="0.3">
      <c r="B120" s="30" t="s">
        <v>152</v>
      </c>
      <c r="C120" s="32">
        <v>3.2818999999999998</v>
      </c>
      <c r="D120" s="32">
        <v>5.383</v>
      </c>
      <c r="E120" s="32">
        <v>3.6813000000000002</v>
      </c>
      <c r="F120" s="32">
        <v>4.4889999999999999</v>
      </c>
      <c r="H120" s="20"/>
      <c r="I120" s="34">
        <v>4.0694881746939759E-3</v>
      </c>
      <c r="J120" s="34">
        <v>7.214595086060839E-2</v>
      </c>
      <c r="K120" s="34">
        <v>3.6618089012370132E-2</v>
      </c>
    </row>
    <row r="121" spans="2:11" s="17" customFormat="1" ht="13.8" x14ac:dyDescent="0.3">
      <c r="B121" s="30" t="s">
        <v>153</v>
      </c>
      <c r="C121" s="32">
        <v>2.3079999999999998</v>
      </c>
      <c r="D121" s="32">
        <v>2.8123333333333331</v>
      </c>
      <c r="E121" s="32">
        <v>3.0563333333333333</v>
      </c>
      <c r="F121" s="32">
        <v>2.2572000000000001</v>
      </c>
      <c r="H121" s="19"/>
      <c r="I121" s="33">
        <v>0.79416346358755474</v>
      </c>
      <c r="J121" s="33">
        <v>3.5666558785315931E-2</v>
      </c>
      <c r="K121" s="33">
        <v>2.9955090797700304E-3</v>
      </c>
    </row>
    <row r="122" spans="2:11" s="17" customFormat="1" ht="13.8" x14ac:dyDescent="0.3">
      <c r="B122" s="30" t="s">
        <v>154</v>
      </c>
      <c r="C122" s="32">
        <v>3.9860000000000002</v>
      </c>
      <c r="D122" s="32">
        <v>5.0824999999999996</v>
      </c>
      <c r="E122" s="32">
        <v>7.31</v>
      </c>
      <c r="F122" s="32">
        <v>3.7596600000000002</v>
      </c>
      <c r="H122" s="19"/>
      <c r="I122" s="33">
        <v>0.83553820655762645</v>
      </c>
      <c r="J122" s="33">
        <v>0.38241815627790815</v>
      </c>
      <c r="K122" s="33" t="e">
        <v>#DIV/0!</v>
      </c>
    </row>
    <row r="123" spans="2:11" s="17" customFormat="1" ht="13.8" x14ac:dyDescent="0.3">
      <c r="B123" s="30" t="s">
        <v>44</v>
      </c>
      <c r="C123" s="32">
        <v>2.734</v>
      </c>
      <c r="D123" s="32">
        <v>3.8879999999999999</v>
      </c>
      <c r="E123" s="32">
        <v>3.0529999999999999</v>
      </c>
      <c r="F123" s="32">
        <v>2.4580000000000002</v>
      </c>
      <c r="H123" s="21"/>
      <c r="I123" s="33">
        <v>2.9999999999999997E-4</v>
      </c>
      <c r="J123" s="33">
        <v>0.16056802071760451</v>
      </c>
      <c r="K123" s="33">
        <v>0.20836688640753065</v>
      </c>
    </row>
    <row r="124" spans="2:11" s="17" customFormat="1" ht="13.8" x14ac:dyDescent="0.3">
      <c r="B124" s="30" t="s">
        <v>155</v>
      </c>
      <c r="C124" s="32">
        <v>2.2200000000000002</v>
      </c>
      <c r="D124" s="32">
        <v>3.1139999999999994</v>
      </c>
      <c r="E124" s="32">
        <v>2.4689999999999999</v>
      </c>
      <c r="F124" s="32">
        <v>2.85</v>
      </c>
      <c r="H124" s="19"/>
      <c r="I124" s="33">
        <v>0.13946665162062499</v>
      </c>
      <c r="J124" s="33">
        <v>0.53367062579977365</v>
      </c>
      <c r="K124" s="33">
        <v>0.34319143959775378</v>
      </c>
    </row>
    <row r="125" spans="2:11" s="17" customFormat="1" ht="13.8" x14ac:dyDescent="0.3">
      <c r="B125" s="30" t="s">
        <v>21</v>
      </c>
      <c r="C125" s="32">
        <v>3.4119999999999999</v>
      </c>
      <c r="D125" s="32">
        <v>4.4079999999999995</v>
      </c>
      <c r="E125" s="32">
        <v>3.6225000000000001</v>
      </c>
      <c r="F125" s="32">
        <v>4.3319999999999999</v>
      </c>
      <c r="H125" s="20"/>
      <c r="I125" s="34">
        <v>1.1802768885435691E-3</v>
      </c>
      <c r="J125" s="34">
        <v>0.1567633829965483</v>
      </c>
      <c r="K125" s="34">
        <v>3.5059055777281957E-3</v>
      </c>
    </row>
    <row r="126" spans="2:11" s="17" customFormat="1" ht="13.8" x14ac:dyDescent="0.3">
      <c r="B126" s="30" t="s">
        <v>24</v>
      </c>
      <c r="C126" s="32">
        <v>-0.19649</v>
      </c>
      <c r="D126" s="32">
        <v>-1.3050000000000001E-2</v>
      </c>
      <c r="E126" s="32">
        <v>-7.7876000000000001E-2</v>
      </c>
      <c r="F126" s="32">
        <v>-0.2471575</v>
      </c>
      <c r="H126" s="20"/>
      <c r="I126" s="34">
        <v>0.22831220325106874</v>
      </c>
      <c r="J126" s="34">
        <v>0.55831221687032051</v>
      </c>
      <c r="K126" s="34">
        <v>0.86093136747460774</v>
      </c>
    </row>
    <row r="127" spans="2:11" s="17" customFormat="1" ht="13.8" x14ac:dyDescent="0.3">
      <c r="B127" s="30" t="s">
        <v>156</v>
      </c>
      <c r="C127" s="32">
        <v>3.2343333333333333</v>
      </c>
      <c r="D127" s="32">
        <v>3.7616666666666667</v>
      </c>
      <c r="E127" s="32">
        <v>3.4833333333333329</v>
      </c>
      <c r="F127" s="32">
        <v>2.9143999999999997</v>
      </c>
      <c r="H127" s="19"/>
      <c r="I127" s="33">
        <v>0.48517801735318711</v>
      </c>
      <c r="J127" s="33">
        <v>9.7928975356627854E-2</v>
      </c>
      <c r="K127" s="33">
        <v>0.23178039265910058</v>
      </c>
    </row>
    <row r="128" spans="2:11" s="17" customFormat="1" ht="13.8" x14ac:dyDescent="0.3">
      <c r="B128" s="30" t="s">
        <v>157</v>
      </c>
      <c r="C128" s="32">
        <v>4.2349999999999994</v>
      </c>
      <c r="D128" s="32">
        <v>4.0730000000000004</v>
      </c>
      <c r="E128" s="32">
        <v>4.3743333333333334</v>
      </c>
      <c r="F128" s="32">
        <v>4.1269999999999998</v>
      </c>
      <c r="H128" s="19"/>
      <c r="I128" s="33">
        <v>0.23376337445636669</v>
      </c>
      <c r="J128" s="33">
        <v>0.79665151932089295</v>
      </c>
      <c r="K128" s="33">
        <v>2.6139673516277127E-3</v>
      </c>
    </row>
    <row r="129" spans="2:11" s="17" customFormat="1" ht="13.8" x14ac:dyDescent="0.3">
      <c r="B129" s="30" t="s">
        <v>158</v>
      </c>
      <c r="C129" s="32">
        <v>-7.800416666666667</v>
      </c>
      <c r="D129" s="32">
        <v>-2.202666666666667</v>
      </c>
      <c r="E129" s="32">
        <v>1.827466666666667</v>
      </c>
      <c r="F129" s="32">
        <v>0.88322500000000004</v>
      </c>
      <c r="H129" s="19"/>
      <c r="I129" s="33">
        <v>0.13347388261460574</v>
      </c>
      <c r="J129" s="33">
        <v>0.33211209175891854</v>
      </c>
      <c r="K129" s="33">
        <v>0.85004054099913584</v>
      </c>
    </row>
    <row r="130" spans="2:11" s="17" customFormat="1" ht="13.8" x14ac:dyDescent="0.3">
      <c r="B130" s="30" t="s">
        <v>39</v>
      </c>
      <c r="C130" s="32">
        <v>3.1680000000000001</v>
      </c>
      <c r="D130" s="32">
        <v>1.8109999999999999</v>
      </c>
      <c r="E130" s="32">
        <v>2.8239999999999998</v>
      </c>
      <c r="F130" s="32">
        <v>3.0190000000000001</v>
      </c>
      <c r="H130" s="20"/>
      <c r="I130" s="33">
        <v>8.6073541597466905E-4</v>
      </c>
      <c r="J130" s="33">
        <v>3.8512099435597004E-2</v>
      </c>
      <c r="K130" s="33">
        <v>0.31220543042652082</v>
      </c>
    </row>
    <row r="131" spans="2:11" s="17" customFormat="1" ht="13.8" x14ac:dyDescent="0.3">
      <c r="B131" s="30" t="s">
        <v>159</v>
      </c>
      <c r="C131" s="32">
        <v>4.2063333333333333</v>
      </c>
      <c r="D131" s="32">
        <v>4.5356666666666667</v>
      </c>
      <c r="E131" s="32">
        <v>1.4179999999999999</v>
      </c>
      <c r="F131" s="32">
        <v>6.0805999999999996</v>
      </c>
      <c r="H131" s="19"/>
      <c r="I131" s="33">
        <v>0.36665382766089893</v>
      </c>
      <c r="J131" s="33">
        <v>0.83626471128218538</v>
      </c>
      <c r="K131" s="33">
        <v>0.12965995830154783</v>
      </c>
    </row>
    <row r="132" spans="2:11" s="17" customFormat="1" ht="13.8" x14ac:dyDescent="0.3">
      <c r="B132" s="30" t="s">
        <v>160</v>
      </c>
      <c r="C132" s="32" t="s">
        <v>58</v>
      </c>
      <c r="D132" s="32" t="s">
        <v>58</v>
      </c>
      <c r="E132" s="32" t="s">
        <v>58</v>
      </c>
      <c r="F132" s="32" t="s">
        <v>58</v>
      </c>
      <c r="H132" s="19"/>
      <c r="I132" s="32" t="s">
        <v>58</v>
      </c>
      <c r="J132" s="32" t="s">
        <v>58</v>
      </c>
      <c r="K132" s="32" t="s">
        <v>58</v>
      </c>
    </row>
    <row r="133" spans="2:11" s="17" customFormat="1" ht="13.8" x14ac:dyDescent="0.3">
      <c r="B133" s="30" t="s">
        <v>161</v>
      </c>
      <c r="C133" s="32">
        <v>0.80076666666666674</v>
      </c>
      <c r="D133" s="32">
        <v>3.387833333333333</v>
      </c>
      <c r="E133" s="32">
        <v>-7.4087666666666676</v>
      </c>
      <c r="F133" s="32">
        <v>4.3492500000000005</v>
      </c>
      <c r="H133" s="19"/>
      <c r="I133" s="33">
        <v>0.27938603190752548</v>
      </c>
      <c r="J133" s="33">
        <v>0.44041577468359655</v>
      </c>
      <c r="K133" s="33">
        <v>0.12909676479614951</v>
      </c>
    </row>
    <row r="134" spans="2:11" s="17" customFormat="1" ht="13.8" x14ac:dyDescent="0.3">
      <c r="B134" s="30" t="s">
        <v>162</v>
      </c>
      <c r="C134" s="32">
        <v>-0.66433333333333344</v>
      </c>
      <c r="D134" s="32">
        <v>-1.5401933333333335</v>
      </c>
      <c r="E134" s="32">
        <v>4.8971666666666662</v>
      </c>
      <c r="F134" s="32">
        <v>1.1611</v>
      </c>
      <c r="H134" s="19"/>
      <c r="I134" s="33">
        <v>0.79035143355268422</v>
      </c>
      <c r="J134" s="33">
        <v>0.68112432891365482</v>
      </c>
      <c r="K134" s="33">
        <v>0.54231620535760783</v>
      </c>
    </row>
    <row r="135" spans="2:11" s="17" customFormat="1" ht="13.8" x14ac:dyDescent="0.3">
      <c r="B135" s="30" t="s">
        <v>163</v>
      </c>
      <c r="C135" s="32" t="s">
        <v>58</v>
      </c>
      <c r="D135" s="32" t="s">
        <v>58</v>
      </c>
      <c r="E135" s="32" t="s">
        <v>58</v>
      </c>
      <c r="F135" s="32" t="s">
        <v>58</v>
      </c>
      <c r="H135" s="19"/>
      <c r="I135" s="32" t="s">
        <v>58</v>
      </c>
      <c r="J135" s="32" t="s">
        <v>58</v>
      </c>
      <c r="K135" s="32" t="s">
        <v>58</v>
      </c>
    </row>
    <row r="136" spans="2:11" s="17" customFormat="1" ht="13.8" x14ac:dyDescent="0.3">
      <c r="B136" s="30" t="s">
        <v>19</v>
      </c>
      <c r="C136" s="32">
        <v>2.0819999999999999</v>
      </c>
      <c r="D136" s="32">
        <v>2.1709999999999998</v>
      </c>
      <c r="E136" s="32">
        <v>2.004</v>
      </c>
      <c r="F136" s="32">
        <v>2.1059999999999999</v>
      </c>
      <c r="H136" s="20"/>
      <c r="I136" s="33">
        <v>0.91647715477953617</v>
      </c>
      <c r="J136" s="33">
        <v>0.93903935182454079</v>
      </c>
      <c r="K136" s="33">
        <v>0.99315420842183832</v>
      </c>
    </row>
    <row r="137" spans="2:11" s="17" customFormat="1" ht="13.8" x14ac:dyDescent="0.3">
      <c r="B137" s="30" t="s">
        <v>164</v>
      </c>
      <c r="C137" s="32">
        <v>3.8148333333333331</v>
      </c>
      <c r="D137" s="32">
        <v>-6.0870000000000006</v>
      </c>
      <c r="E137" s="32">
        <v>0.60186666666666666</v>
      </c>
      <c r="F137" s="32">
        <v>1.6692</v>
      </c>
      <c r="H137" s="19"/>
      <c r="I137" s="33">
        <v>0.68127934221718789</v>
      </c>
      <c r="J137" s="33">
        <v>0.66068737218958762</v>
      </c>
      <c r="K137" s="33">
        <v>0.84551118595431063</v>
      </c>
    </row>
    <row r="138" spans="2:11" s="17" customFormat="1" ht="13.8" x14ac:dyDescent="0.3">
      <c r="B138" s="30" t="s">
        <v>165</v>
      </c>
      <c r="C138" s="32">
        <v>3.0423333333333336</v>
      </c>
      <c r="D138" s="32">
        <v>3.2676666666666669</v>
      </c>
      <c r="E138" s="32">
        <v>3.0830000000000002</v>
      </c>
      <c r="F138" s="32">
        <v>1.7120000000000002</v>
      </c>
      <c r="H138" s="19"/>
      <c r="I138" s="33">
        <v>0.49326212757379595</v>
      </c>
      <c r="J138" s="33">
        <v>0.42781935032807433</v>
      </c>
      <c r="K138" s="33">
        <v>0.48569980348207731</v>
      </c>
    </row>
    <row r="139" spans="2:11" s="17" customFormat="1" ht="13.8" x14ac:dyDescent="0.3">
      <c r="B139" s="30" t="s">
        <v>166</v>
      </c>
      <c r="C139" s="32" t="s">
        <v>58</v>
      </c>
      <c r="D139" s="32" t="s">
        <v>58</v>
      </c>
      <c r="E139" s="32" t="s">
        <v>58</v>
      </c>
      <c r="F139" s="32" t="s">
        <v>58</v>
      </c>
      <c r="H139" s="19"/>
      <c r="I139" s="32" t="s">
        <v>58</v>
      </c>
      <c r="J139" s="32" t="s">
        <v>58</v>
      </c>
      <c r="K139" s="32" t="s">
        <v>58</v>
      </c>
    </row>
    <row r="140" spans="2:11" s="17" customFormat="1" ht="13.8" x14ac:dyDescent="0.3">
      <c r="B140" s="30" t="s">
        <v>167</v>
      </c>
      <c r="C140" s="32" t="s">
        <v>58</v>
      </c>
      <c r="D140" s="32" t="s">
        <v>58</v>
      </c>
      <c r="E140" s="32" t="s">
        <v>58</v>
      </c>
      <c r="F140" s="32" t="s">
        <v>58</v>
      </c>
      <c r="H140" s="19"/>
      <c r="I140" s="32" t="s">
        <v>58</v>
      </c>
      <c r="J140" s="32" t="s">
        <v>58</v>
      </c>
      <c r="K140" s="32" t="s">
        <v>58</v>
      </c>
    </row>
    <row r="141" spans="2:11" s="17" customFormat="1" ht="13.8" x14ac:dyDescent="0.3">
      <c r="B141" s="30" t="s">
        <v>168</v>
      </c>
      <c r="C141" s="32">
        <v>3.0566666666666666</v>
      </c>
      <c r="D141" s="32">
        <v>-0.25000000000000028</v>
      </c>
      <c r="E141" s="32">
        <v>3.0938666666666665</v>
      </c>
      <c r="F141" s="32">
        <v>2.0121250000000002</v>
      </c>
      <c r="H141" s="19"/>
      <c r="I141" s="33">
        <v>7.0312665393428619E-2</v>
      </c>
      <c r="J141" s="33">
        <v>0.57652379590895697</v>
      </c>
      <c r="K141" s="33">
        <v>0.37388041822799684</v>
      </c>
    </row>
    <row r="142" spans="2:11" s="17" customFormat="1" ht="13.8" x14ac:dyDescent="0.3">
      <c r="B142" s="30" t="s">
        <v>169</v>
      </c>
      <c r="C142" s="32">
        <v>4.6196666666666673</v>
      </c>
      <c r="D142" s="32">
        <v>1.4584333333333335</v>
      </c>
      <c r="E142" s="32">
        <v>-1.6313333333333331</v>
      </c>
      <c r="F142" s="32">
        <v>-8.8433199999999985</v>
      </c>
      <c r="H142" s="19"/>
      <c r="I142" s="33">
        <v>0.42323572585483493</v>
      </c>
      <c r="J142" s="33">
        <v>0.53596693613100155</v>
      </c>
      <c r="K142" s="33">
        <v>0.66639876279567811</v>
      </c>
    </row>
    <row r="143" spans="2:11" s="17" customFormat="1" ht="13.8" x14ac:dyDescent="0.3">
      <c r="B143" s="30" t="s">
        <v>170</v>
      </c>
      <c r="C143" s="32">
        <v>3.4589999999999996</v>
      </c>
      <c r="D143" s="32">
        <v>3.2113333333333336</v>
      </c>
      <c r="E143" s="32">
        <v>2.9916666666666667</v>
      </c>
      <c r="F143" s="32">
        <v>2.5010750000000002</v>
      </c>
      <c r="H143" s="19"/>
      <c r="I143" s="33">
        <v>0.51733975230035334</v>
      </c>
      <c r="J143" s="33">
        <v>0.63012578891474536</v>
      </c>
      <c r="K143" s="33">
        <v>0.74518942229555951</v>
      </c>
    </row>
    <row r="144" spans="2:11" s="17" customFormat="1" ht="13.8" x14ac:dyDescent="0.3">
      <c r="B144" s="30" t="s">
        <v>171</v>
      </c>
      <c r="C144" s="32" t="s">
        <v>58</v>
      </c>
      <c r="D144" s="32" t="s">
        <v>58</v>
      </c>
      <c r="E144" s="32" t="s">
        <v>58</v>
      </c>
      <c r="F144" s="32" t="s">
        <v>58</v>
      </c>
      <c r="H144" s="19"/>
      <c r="I144" s="32" t="s">
        <v>58</v>
      </c>
      <c r="J144" s="32" t="s">
        <v>58</v>
      </c>
      <c r="K144" s="32" t="s">
        <v>58</v>
      </c>
    </row>
    <row r="145" spans="2:11" s="17" customFormat="1" ht="13.8" x14ac:dyDescent="0.3">
      <c r="B145" s="30" t="s">
        <v>45</v>
      </c>
      <c r="C145" s="32">
        <v>3.1829999999999998</v>
      </c>
      <c r="D145" s="32">
        <v>3.7440000000000002</v>
      </c>
      <c r="E145" s="32">
        <v>4.4409999999999998</v>
      </c>
      <c r="F145" s="32">
        <v>3.44</v>
      </c>
      <c r="H145" s="21"/>
      <c r="I145" s="33">
        <v>7.9878793746463228E-2</v>
      </c>
      <c r="J145" s="33">
        <v>0.12863024664767475</v>
      </c>
      <c r="K145" s="33">
        <v>0.32421028209455</v>
      </c>
    </row>
    <row r="146" spans="2:11" s="17" customFormat="1" ht="13.8" x14ac:dyDescent="0.3">
      <c r="B146" s="30" t="s">
        <v>172</v>
      </c>
      <c r="C146" s="32">
        <v>3.94</v>
      </c>
      <c r="D146" s="32">
        <v>4.1360000000000001</v>
      </c>
      <c r="E146" s="32">
        <v>3.972</v>
      </c>
      <c r="F146" s="32">
        <v>3.8577500000000002</v>
      </c>
      <c r="H146" s="19"/>
      <c r="I146" s="33">
        <v>0.73453945530754916</v>
      </c>
      <c r="J146" s="33">
        <v>0.30963423261077366</v>
      </c>
      <c r="K146" s="33">
        <v>0.66429715249944032</v>
      </c>
    </row>
    <row r="147" spans="2:11" s="17" customFormat="1" ht="13.8" x14ac:dyDescent="0.3">
      <c r="B147" s="30" t="s">
        <v>173</v>
      </c>
      <c r="C147" s="32">
        <v>4.4286666666666674</v>
      </c>
      <c r="D147" s="32">
        <v>0.92766666666666675</v>
      </c>
      <c r="E147" s="32">
        <v>5.5620000000000003</v>
      </c>
      <c r="F147" s="32">
        <v>3.8194000000000004</v>
      </c>
      <c r="H147" s="19"/>
      <c r="I147" s="33">
        <v>0.59761724058166066</v>
      </c>
      <c r="J147" s="33">
        <v>0.36721078580348232</v>
      </c>
      <c r="K147" s="33">
        <v>0.21500356336359661</v>
      </c>
    </row>
    <row r="148" spans="2:11" s="17" customFormat="1" ht="13.8" x14ac:dyDescent="0.3">
      <c r="B148" s="30" t="s">
        <v>174</v>
      </c>
      <c r="C148" s="32">
        <v>1.8616666666666666</v>
      </c>
      <c r="D148" s="32">
        <v>1.3463333333333332</v>
      </c>
      <c r="E148" s="32">
        <v>1.5543333333333333</v>
      </c>
      <c r="F148" s="32">
        <v>2.007825</v>
      </c>
      <c r="H148" s="19"/>
      <c r="I148" s="33">
        <v>0.83717790318301533</v>
      </c>
      <c r="J148" s="33">
        <v>0.38164710025595011</v>
      </c>
      <c r="K148" s="33">
        <v>0.53322413729061535</v>
      </c>
    </row>
    <row r="149" spans="2:11" s="17" customFormat="1" ht="13.8" x14ac:dyDescent="0.3">
      <c r="B149" s="30" t="s">
        <v>175</v>
      </c>
      <c r="C149" s="32">
        <v>0.58763333333333334</v>
      </c>
      <c r="D149" s="32">
        <v>0.73430000000000006</v>
      </c>
      <c r="E149" s="32">
        <v>0.85226666666666662</v>
      </c>
      <c r="F149" s="32">
        <v>0.997</v>
      </c>
      <c r="H149" s="19"/>
      <c r="I149" s="33">
        <v>0.1536111576454523</v>
      </c>
      <c r="J149" s="33">
        <v>0.26095952877791107</v>
      </c>
      <c r="K149" s="33">
        <v>0.5216831739088672</v>
      </c>
    </row>
    <row r="150" spans="2:11" s="17" customFormat="1" ht="13.8" x14ac:dyDescent="0.3">
      <c r="B150" s="30" t="s">
        <v>176</v>
      </c>
      <c r="C150" s="32">
        <v>2.3818333333333332</v>
      </c>
      <c r="D150" s="32">
        <v>0.3133333333333333</v>
      </c>
      <c r="E150" s="32">
        <v>3.2697333333333334</v>
      </c>
      <c r="F150" s="32">
        <v>1.2334999999999998</v>
      </c>
      <c r="H150" s="19"/>
      <c r="I150" s="33">
        <v>0.6903765989269518</v>
      </c>
      <c r="J150" s="33">
        <v>0.80191262056497692</v>
      </c>
      <c r="K150" s="33">
        <v>0.49699603353361355</v>
      </c>
    </row>
    <row r="151" spans="2:11" s="17" customFormat="1" ht="13.8" x14ac:dyDescent="0.3">
      <c r="B151" s="30" t="s">
        <v>177</v>
      </c>
      <c r="C151" s="32" t="s">
        <v>58</v>
      </c>
      <c r="D151" s="32" t="s">
        <v>58</v>
      </c>
      <c r="E151" s="32" t="s">
        <v>58</v>
      </c>
      <c r="F151" s="32" t="s">
        <v>58</v>
      </c>
      <c r="H151" s="19"/>
      <c r="I151" s="32" t="s">
        <v>58</v>
      </c>
      <c r="J151" s="32" t="s">
        <v>58</v>
      </c>
      <c r="K151" s="32" t="s">
        <v>58</v>
      </c>
    </row>
    <row r="152" spans="2:11" s="17" customFormat="1" ht="13.8" x14ac:dyDescent="0.3">
      <c r="B152" s="30" t="s">
        <v>178</v>
      </c>
      <c r="C152" s="32" t="s">
        <v>58</v>
      </c>
      <c r="D152" s="32" t="s">
        <v>58</v>
      </c>
      <c r="E152" s="32" t="s">
        <v>58</v>
      </c>
      <c r="F152" s="32" t="s">
        <v>58</v>
      </c>
      <c r="H152" s="19"/>
      <c r="I152" s="32" t="s">
        <v>58</v>
      </c>
      <c r="J152" s="32" t="s">
        <v>58</v>
      </c>
      <c r="K152" s="32" t="s">
        <v>58</v>
      </c>
    </row>
    <row r="153" spans="2:11" s="17" customFormat="1" ht="13.8" x14ac:dyDescent="0.3">
      <c r="B153" s="30" t="s">
        <v>15</v>
      </c>
      <c r="C153" s="32">
        <v>2.4700000000000002</v>
      </c>
      <c r="D153" s="32">
        <v>2.6070000000000002</v>
      </c>
      <c r="E153" s="32">
        <v>3.1539999999999999</v>
      </c>
      <c r="F153" s="32">
        <v>3.3170000000000002</v>
      </c>
      <c r="H153" s="21"/>
      <c r="I153" s="33">
        <v>0.135543719246496</v>
      </c>
      <c r="J153" s="33">
        <v>1.2500000000000001E-2</v>
      </c>
      <c r="K153" s="33">
        <v>1.38E-2</v>
      </c>
    </row>
    <row r="154" spans="2:11" s="17" customFormat="1" ht="13.8" x14ac:dyDescent="0.3">
      <c r="B154" s="30" t="s">
        <v>179</v>
      </c>
      <c r="C154" s="32">
        <v>4.3526666666666669</v>
      </c>
      <c r="D154" s="32">
        <v>4.7746666666666666</v>
      </c>
      <c r="E154" s="32">
        <v>5.2489999999999997</v>
      </c>
      <c r="F154" s="32">
        <v>2.3670999999999998</v>
      </c>
      <c r="H154" s="19"/>
      <c r="I154" s="33">
        <v>0.11328943942334958</v>
      </c>
      <c r="J154" s="33">
        <v>7.7283845794521466E-2</v>
      </c>
      <c r="K154" s="33">
        <v>4.3820556889557223E-2</v>
      </c>
    </row>
    <row r="155" spans="2:11" s="17" customFormat="1" ht="13.8" x14ac:dyDescent="0.3">
      <c r="B155" s="30" t="s">
        <v>180</v>
      </c>
      <c r="C155" s="32">
        <v>3.1956666666666664</v>
      </c>
      <c r="D155" s="32">
        <v>2.4726666666666666</v>
      </c>
      <c r="E155" s="32">
        <v>4.0166666666666666</v>
      </c>
      <c r="F155" s="32">
        <v>2.8716666666666666</v>
      </c>
      <c r="H155" s="19"/>
      <c r="I155" s="33">
        <v>0.68461761982971292</v>
      </c>
      <c r="J155" s="33">
        <v>0.62335056910707842</v>
      </c>
      <c r="K155" s="33">
        <v>0.20037146225676522</v>
      </c>
    </row>
    <row r="156" spans="2:11" s="17" customFormat="1" ht="13.8" x14ac:dyDescent="0.3">
      <c r="B156" s="30" t="s">
        <v>181</v>
      </c>
      <c r="C156" s="32">
        <v>3.7816666666666663</v>
      </c>
      <c r="D156" s="32">
        <v>3.9753333333333334</v>
      </c>
      <c r="E156" s="32">
        <v>3.8753333333333337</v>
      </c>
      <c r="F156" s="32">
        <v>3.9015</v>
      </c>
      <c r="H156" s="19"/>
      <c r="I156" s="33">
        <v>0.27202114480639239</v>
      </c>
      <c r="J156" s="33">
        <v>0.23797695362682444</v>
      </c>
      <c r="K156" s="33">
        <v>0.73811655809311505</v>
      </c>
    </row>
    <row r="157" spans="2:11" s="17" customFormat="1" ht="13.8" x14ac:dyDescent="0.3">
      <c r="B157" s="30" t="s">
        <v>182</v>
      </c>
      <c r="C157" s="32" t="s">
        <v>58</v>
      </c>
      <c r="D157" s="32" t="s">
        <v>58</v>
      </c>
      <c r="E157" s="32" t="s">
        <v>58</v>
      </c>
      <c r="F157" s="32" t="s">
        <v>58</v>
      </c>
      <c r="H157" s="19"/>
      <c r="I157" s="32" t="s">
        <v>58</v>
      </c>
      <c r="J157" s="32" t="s">
        <v>58</v>
      </c>
      <c r="K157" s="32" t="s">
        <v>58</v>
      </c>
    </row>
    <row r="158" spans="2:11" s="17" customFormat="1" ht="13.8" x14ac:dyDescent="0.3">
      <c r="B158" s="30" t="s">
        <v>183</v>
      </c>
      <c r="C158" s="32">
        <v>4.394333333333333</v>
      </c>
      <c r="D158" s="32">
        <v>4.4976666666666665</v>
      </c>
      <c r="E158" s="32">
        <v>4.5296666666666665</v>
      </c>
      <c r="F158" s="32">
        <v>4.0713333333333326</v>
      </c>
      <c r="H158" s="19"/>
      <c r="I158" s="33">
        <v>0.11588589168985323</v>
      </c>
      <c r="J158" s="33">
        <v>0.37498802734108622</v>
      </c>
      <c r="K158" s="33">
        <v>5.9156318031915088E-2</v>
      </c>
    </row>
    <row r="159" spans="2:11" s="17" customFormat="1" ht="13.8" x14ac:dyDescent="0.3">
      <c r="B159" s="30" t="s">
        <v>184</v>
      </c>
      <c r="C159" s="32">
        <v>4.0289999999999999</v>
      </c>
      <c r="D159" s="32">
        <v>4.3586666666666671</v>
      </c>
      <c r="E159" s="32">
        <v>4.3313333333333333</v>
      </c>
      <c r="F159" s="32">
        <v>3.7695999999999996</v>
      </c>
      <c r="H159" s="19"/>
      <c r="I159" s="33">
        <v>0.54011369167091927</v>
      </c>
      <c r="J159" s="33">
        <v>0.21160580182629646</v>
      </c>
      <c r="K159" s="33">
        <v>0.1925495451840048</v>
      </c>
    </row>
    <row r="160" spans="2:11" s="17" customFormat="1" ht="13.8" x14ac:dyDescent="0.3">
      <c r="B160" s="30" t="s">
        <v>185</v>
      </c>
      <c r="C160" s="32">
        <v>3.7976666666666667</v>
      </c>
      <c r="D160" s="32">
        <v>3.9306666666666668</v>
      </c>
      <c r="E160" s="32">
        <v>3.9163333333333337</v>
      </c>
      <c r="F160" s="32">
        <v>3.9349999999999996</v>
      </c>
      <c r="H160" s="19"/>
      <c r="I160" s="33">
        <v>0.41342919014706053</v>
      </c>
      <c r="J160" s="33">
        <v>0.97767092067673134</v>
      </c>
      <c r="K160" s="33">
        <v>0.90418156137629946</v>
      </c>
    </row>
    <row r="161" spans="2:11" s="17" customFormat="1" ht="13.8" x14ac:dyDescent="0.3">
      <c r="B161" s="30" t="s">
        <v>41</v>
      </c>
      <c r="C161" s="32">
        <v>4.3369999999999997</v>
      </c>
      <c r="D161" s="32">
        <v>3.8679999999999999</v>
      </c>
      <c r="E161" s="32">
        <v>3.9670000000000001</v>
      </c>
      <c r="F161" s="32">
        <v>4.3529999999999998</v>
      </c>
      <c r="H161" s="20"/>
      <c r="I161" s="33">
        <v>9.9039710864947759E-3</v>
      </c>
      <c r="J161" s="33">
        <v>3.3395390271714648E-2</v>
      </c>
      <c r="K161" s="33">
        <v>0.74245875155848928</v>
      </c>
    </row>
    <row r="162" spans="2:11" s="17" customFormat="1" ht="13.8" x14ac:dyDescent="0.3">
      <c r="B162" s="30" t="s">
        <v>11</v>
      </c>
      <c r="C162" s="32">
        <v>3.8452999999999999</v>
      </c>
      <c r="D162" s="32">
        <v>3.7297000000000002</v>
      </c>
      <c r="E162" s="32">
        <v>4.6690000000000005</v>
      </c>
      <c r="F162" s="32">
        <v>4.7160000000000002</v>
      </c>
      <c r="H162" s="21"/>
      <c r="I162" s="33">
        <v>0.53618813080589967</v>
      </c>
      <c r="J162" s="33">
        <v>3.6006775433677002E-2</v>
      </c>
      <c r="K162" s="33">
        <v>1.1958307747431583E-2</v>
      </c>
    </row>
    <row r="163" spans="2:11" s="17" customFormat="1" ht="13.8" x14ac:dyDescent="0.3">
      <c r="B163" s="30" t="s">
        <v>186</v>
      </c>
      <c r="C163" s="32">
        <v>4.4123333333333337</v>
      </c>
      <c r="D163" s="32">
        <v>25.676333333333336</v>
      </c>
      <c r="E163" s="32">
        <v>4.7590000000000003</v>
      </c>
      <c r="F163" s="32">
        <v>7.7515000000000001</v>
      </c>
      <c r="H163" s="19"/>
      <c r="I163" s="33">
        <v>0.51765034971626001</v>
      </c>
      <c r="J163" s="33">
        <v>0.39142176725632011</v>
      </c>
      <c r="K163" s="33">
        <v>0.56705088550238458</v>
      </c>
    </row>
    <row r="164" spans="2:11" s="17" customFormat="1" ht="13.8" x14ac:dyDescent="0.3">
      <c r="B164" s="30" t="s">
        <v>187</v>
      </c>
      <c r="C164" s="32" t="s">
        <v>58</v>
      </c>
      <c r="D164" s="32" t="s">
        <v>58</v>
      </c>
      <c r="E164" s="32" t="s">
        <v>58</v>
      </c>
      <c r="F164" s="32" t="s">
        <v>58</v>
      </c>
      <c r="H164" s="19"/>
      <c r="I164" s="32" t="s">
        <v>58</v>
      </c>
      <c r="J164" s="32" t="s">
        <v>58</v>
      </c>
      <c r="K164" s="32" t="s">
        <v>58</v>
      </c>
    </row>
    <row r="165" spans="2:11" s="17" customFormat="1" ht="13.8" x14ac:dyDescent="0.3">
      <c r="B165" s="30" t="s">
        <v>188</v>
      </c>
      <c r="C165" s="32">
        <v>4.2569999999999997</v>
      </c>
      <c r="D165" s="32">
        <v>3.7290000000000005</v>
      </c>
      <c r="E165" s="32">
        <v>3.9546666666666663</v>
      </c>
      <c r="F165" s="32">
        <v>3.7565</v>
      </c>
      <c r="H165" s="19"/>
      <c r="I165" s="33">
        <v>0.15231131127775874</v>
      </c>
      <c r="J165" s="33">
        <v>0.9683018356483436</v>
      </c>
      <c r="K165" s="33">
        <v>0.78302290880980607</v>
      </c>
    </row>
    <row r="166" spans="2:11" s="17" customFormat="1" ht="13.8" x14ac:dyDescent="0.3">
      <c r="B166" s="30" t="s">
        <v>189</v>
      </c>
      <c r="C166" s="32" t="s">
        <v>58</v>
      </c>
      <c r="D166" s="32" t="s">
        <v>58</v>
      </c>
      <c r="E166" s="32" t="s">
        <v>58</v>
      </c>
      <c r="F166" s="32" t="s">
        <v>58</v>
      </c>
      <c r="H166" s="19"/>
      <c r="I166" s="32" t="s">
        <v>58</v>
      </c>
      <c r="J166" s="32" t="s">
        <v>58</v>
      </c>
      <c r="K166" s="32" t="s">
        <v>58</v>
      </c>
    </row>
    <row r="167" spans="2:11" s="17" customFormat="1" ht="13.8" x14ac:dyDescent="0.3">
      <c r="B167" s="30" t="s">
        <v>190</v>
      </c>
      <c r="C167" s="32" t="s">
        <v>58</v>
      </c>
      <c r="D167" s="32" t="s">
        <v>58</v>
      </c>
      <c r="E167" s="32" t="s">
        <v>58</v>
      </c>
      <c r="F167" s="32" t="s">
        <v>58</v>
      </c>
      <c r="H167" s="19"/>
      <c r="I167" s="32" t="s">
        <v>58</v>
      </c>
      <c r="J167" s="32" t="s">
        <v>58</v>
      </c>
      <c r="K167" s="32" t="s">
        <v>58</v>
      </c>
    </row>
    <row r="168" spans="2:11" s="17" customFormat="1" ht="13.8" x14ac:dyDescent="0.3">
      <c r="B168" s="30" t="s">
        <v>191</v>
      </c>
      <c r="C168" s="32">
        <v>4.3726666666666665</v>
      </c>
      <c r="D168" s="32">
        <v>4.4553333333333338</v>
      </c>
      <c r="E168" s="32">
        <v>4.4176666666666664</v>
      </c>
      <c r="F168" s="32">
        <v>4.024</v>
      </c>
      <c r="H168" s="19"/>
      <c r="I168" s="33">
        <v>0.37542294829724088</v>
      </c>
      <c r="J168" s="33">
        <v>0.28267059186287552</v>
      </c>
      <c r="K168" s="33">
        <v>0.27512096801381836</v>
      </c>
    </row>
    <row r="169" spans="2:11" s="17" customFormat="1" ht="13.8" x14ac:dyDescent="0.3">
      <c r="B169" s="30" t="s">
        <v>192</v>
      </c>
      <c r="C169" s="32" t="s">
        <v>58</v>
      </c>
      <c r="D169" s="32" t="s">
        <v>58</v>
      </c>
      <c r="E169" s="32" t="s">
        <v>58</v>
      </c>
      <c r="F169" s="32" t="s">
        <v>58</v>
      </c>
      <c r="H169" s="19"/>
      <c r="I169" s="32" t="s">
        <v>58</v>
      </c>
      <c r="J169" s="32" t="s">
        <v>58</v>
      </c>
      <c r="K169" s="32" t="s">
        <v>58</v>
      </c>
    </row>
    <row r="170" spans="2:11" s="17" customFormat="1" ht="13.8" x14ac:dyDescent="0.3">
      <c r="B170" s="30" t="s">
        <v>193</v>
      </c>
      <c r="C170" s="32">
        <v>1.7856666666666665</v>
      </c>
      <c r="D170" s="32">
        <v>1.83</v>
      </c>
      <c r="E170" s="32">
        <v>2.3503333333333334</v>
      </c>
      <c r="F170" s="32">
        <v>2.8386499999999999</v>
      </c>
      <c r="H170" s="19"/>
      <c r="I170" s="33">
        <v>0.2514766451219792</v>
      </c>
      <c r="J170" s="33">
        <v>0.27536419658238004</v>
      </c>
      <c r="K170" s="33">
        <v>0.57174225350471719</v>
      </c>
    </row>
    <row r="171" spans="2:11" s="17" customFormat="1" ht="13.8" x14ac:dyDescent="0.3">
      <c r="B171" s="30" t="s">
        <v>194</v>
      </c>
      <c r="C171" s="32">
        <v>3.8980000000000001</v>
      </c>
      <c r="D171" s="32">
        <v>4.0030000000000001</v>
      </c>
      <c r="E171" s="32">
        <v>4.1303333333333336</v>
      </c>
      <c r="F171" s="32">
        <v>3.5150000000000001</v>
      </c>
      <c r="H171" s="19"/>
      <c r="I171" s="33">
        <v>0.26698684463820271</v>
      </c>
      <c r="J171" s="33">
        <v>0.16250472250859543</v>
      </c>
      <c r="K171" s="33">
        <v>0.10379036658730298</v>
      </c>
    </row>
    <row r="172" spans="2:11" s="17" customFormat="1" ht="13.8" x14ac:dyDescent="0.3">
      <c r="B172" s="30" t="s">
        <v>195</v>
      </c>
      <c r="C172" s="32">
        <v>4.2123333333333335</v>
      </c>
      <c r="D172" s="32">
        <v>4.1686666666666667</v>
      </c>
      <c r="E172" s="32">
        <v>4.5703333333333331</v>
      </c>
      <c r="F172" s="32">
        <v>4.1604000000000001</v>
      </c>
      <c r="H172" s="19"/>
      <c r="I172" s="33">
        <v>0.88925808856277966</v>
      </c>
      <c r="J172" s="33">
        <v>0.98298282615890531</v>
      </c>
      <c r="K172" s="33">
        <v>0.28727076074974273</v>
      </c>
    </row>
    <row r="173" spans="2:11" s="17" customFormat="1" ht="13.8" x14ac:dyDescent="0.3">
      <c r="B173" s="30" t="s">
        <v>196</v>
      </c>
      <c r="C173" s="32">
        <v>2.9633333333333334</v>
      </c>
      <c r="D173" s="32">
        <v>0.66133333333333344</v>
      </c>
      <c r="E173" s="32">
        <v>3.7349999999999999</v>
      </c>
      <c r="F173" s="32">
        <v>3.1587499999999999</v>
      </c>
      <c r="H173" s="19"/>
      <c r="I173" s="33">
        <v>0.7481672926095212</v>
      </c>
      <c r="J173" s="33">
        <v>8.13486727176377E-3</v>
      </c>
      <c r="K173" s="33">
        <v>0.36889684793551708</v>
      </c>
    </row>
    <row r="174" spans="2:11" s="17" customFormat="1" ht="13.8" x14ac:dyDescent="0.3">
      <c r="B174" s="30" t="s">
        <v>197</v>
      </c>
      <c r="C174" s="32" t="s">
        <v>58</v>
      </c>
      <c r="D174" s="32" t="s">
        <v>58</v>
      </c>
      <c r="E174" s="32" t="s">
        <v>58</v>
      </c>
      <c r="F174" s="32" t="s">
        <v>58</v>
      </c>
      <c r="H174" s="19"/>
      <c r="I174" s="32" t="s">
        <v>58</v>
      </c>
      <c r="J174" s="32" t="s">
        <v>58</v>
      </c>
      <c r="K174" s="32" t="s">
        <v>58</v>
      </c>
    </row>
    <row r="175" spans="2:11" s="17" customFormat="1" ht="13.8" x14ac:dyDescent="0.3">
      <c r="B175" s="30" t="s">
        <v>198</v>
      </c>
      <c r="C175" s="32">
        <v>2.8669999999999995</v>
      </c>
      <c r="D175" s="32">
        <v>2.3976666666666664</v>
      </c>
      <c r="E175" s="32">
        <v>3.1006666666666667</v>
      </c>
      <c r="F175" s="32">
        <v>2.7872500000000002</v>
      </c>
      <c r="H175" s="19"/>
      <c r="I175" s="33">
        <v>0.89930056070728548</v>
      </c>
      <c r="J175" s="33">
        <v>0.56104354054525019</v>
      </c>
      <c r="K175" s="33">
        <v>0.62590617511017888</v>
      </c>
    </row>
    <row r="176" spans="2:11" s="17" customFormat="1" ht="13.8" x14ac:dyDescent="0.3">
      <c r="B176" s="30" t="s">
        <v>199</v>
      </c>
      <c r="C176" s="32">
        <v>2.5024000000000002</v>
      </c>
      <c r="D176" s="32">
        <v>3.5990000000000002</v>
      </c>
      <c r="E176" s="32">
        <v>4.5490000000000004</v>
      </c>
      <c r="F176" s="32">
        <v>3.7432500000000002</v>
      </c>
      <c r="H176" s="19"/>
      <c r="I176" s="33">
        <v>0.18236550278514504</v>
      </c>
      <c r="J176" s="33">
        <v>0.77170671126778601</v>
      </c>
      <c r="K176" s="33">
        <v>0.11965518997825597</v>
      </c>
    </row>
    <row r="177" spans="2:11" s="17" customFormat="1" ht="13.8" x14ac:dyDescent="0.3">
      <c r="B177" s="30" t="s">
        <v>200</v>
      </c>
      <c r="C177" s="32" t="s">
        <v>58</v>
      </c>
      <c r="D177" s="32" t="s">
        <v>58</v>
      </c>
      <c r="E177" s="32" t="s">
        <v>58</v>
      </c>
      <c r="F177" s="32" t="s">
        <v>58</v>
      </c>
      <c r="H177" s="19"/>
      <c r="I177" s="32" t="s">
        <v>58</v>
      </c>
      <c r="J177" s="32" t="s">
        <v>58</v>
      </c>
      <c r="K177" s="32" t="s">
        <v>58</v>
      </c>
    </row>
    <row r="178" spans="2:11" s="17" customFormat="1" ht="13.8" x14ac:dyDescent="0.3">
      <c r="B178" s="30" t="s">
        <v>201</v>
      </c>
      <c r="C178" s="32">
        <v>1.4796666666666667</v>
      </c>
      <c r="D178" s="32">
        <v>1.679</v>
      </c>
      <c r="E178" s="32">
        <v>2.4023333333333334</v>
      </c>
      <c r="F178" s="32">
        <v>2.3649500000000003</v>
      </c>
      <c r="H178" s="19"/>
      <c r="I178" s="33">
        <v>0.44457823480612024</v>
      </c>
      <c r="J178" s="33">
        <v>0.55924315400458702</v>
      </c>
      <c r="K178" s="33">
        <v>0.97338375849737524</v>
      </c>
    </row>
    <row r="179" spans="2:11" s="17" customFormat="1" ht="13.8" x14ac:dyDescent="0.3">
      <c r="B179" s="30" t="s">
        <v>16</v>
      </c>
      <c r="C179" s="32">
        <v>1.3640000000000001</v>
      </c>
      <c r="D179" s="32">
        <v>1.333</v>
      </c>
      <c r="E179" s="32">
        <v>1.7090000000000001</v>
      </c>
      <c r="F179" s="32">
        <v>1.899</v>
      </c>
      <c r="H179" s="21"/>
      <c r="I179" s="33">
        <v>0.22962674770091834</v>
      </c>
      <c r="J179" s="33">
        <v>9.2764845129069323E-2</v>
      </c>
      <c r="K179" s="33">
        <v>1.4174655357998632E-2</v>
      </c>
    </row>
    <row r="180" spans="2:11" s="17" customFormat="1" ht="13.8" x14ac:dyDescent="0.3">
      <c r="B180" s="30" t="s">
        <v>202</v>
      </c>
      <c r="C180" s="32" t="s">
        <v>58</v>
      </c>
      <c r="D180" s="32" t="s">
        <v>58</v>
      </c>
      <c r="E180" s="32" t="s">
        <v>58</v>
      </c>
      <c r="F180" s="32" t="s">
        <v>58</v>
      </c>
      <c r="H180" s="19"/>
      <c r="I180" s="32" t="s">
        <v>58</v>
      </c>
      <c r="J180" s="32" t="s">
        <v>58</v>
      </c>
      <c r="K180" s="32" t="s">
        <v>58</v>
      </c>
    </row>
    <row r="181" spans="2:11" s="17" customFormat="1" ht="13.8" x14ac:dyDescent="0.3">
      <c r="B181" s="30" t="s">
        <v>203</v>
      </c>
      <c r="C181" s="32" t="s">
        <v>58</v>
      </c>
      <c r="D181" s="32" t="s">
        <v>58</v>
      </c>
      <c r="E181" s="32" t="s">
        <v>58</v>
      </c>
      <c r="F181" s="32" t="s">
        <v>58</v>
      </c>
      <c r="H181" s="19"/>
      <c r="I181" s="32" t="s">
        <v>58</v>
      </c>
      <c r="J181" s="32" t="s">
        <v>58</v>
      </c>
      <c r="K181" s="32" t="s">
        <v>58</v>
      </c>
    </row>
    <row r="182" spans="2:11" s="17" customFormat="1" ht="13.8" x14ac:dyDescent="0.3">
      <c r="B182" s="30" t="s">
        <v>204</v>
      </c>
      <c r="C182" s="32" t="s">
        <v>58</v>
      </c>
      <c r="D182" s="32" t="s">
        <v>58</v>
      </c>
      <c r="E182" s="32" t="s">
        <v>58</v>
      </c>
      <c r="F182" s="32" t="s">
        <v>58</v>
      </c>
      <c r="H182" s="19"/>
      <c r="I182" s="32" t="s">
        <v>58</v>
      </c>
      <c r="J182" s="32" t="s">
        <v>58</v>
      </c>
      <c r="K182" s="32" t="s">
        <v>58</v>
      </c>
    </row>
    <row r="183" spans="2:11" s="17" customFormat="1" ht="13.8" x14ac:dyDescent="0.3">
      <c r="B183" s="30" t="s">
        <v>46</v>
      </c>
      <c r="C183" s="32">
        <v>2.7949999999999999</v>
      </c>
      <c r="D183" s="32">
        <v>3.0870000000000002</v>
      </c>
      <c r="E183" s="32">
        <v>3.4180000000000001</v>
      </c>
      <c r="F183" s="32">
        <v>2.956</v>
      </c>
      <c r="H183" s="21"/>
      <c r="I183" s="33">
        <v>0.17681950318252468</v>
      </c>
      <c r="J183" s="33">
        <v>5.9866362364474478E-2</v>
      </c>
      <c r="K183" s="33">
        <v>0.31102211047380057</v>
      </c>
    </row>
    <row r="184" spans="2:11" s="17" customFormat="1" ht="13.8" x14ac:dyDescent="0.3">
      <c r="B184" s="30" t="s">
        <v>205</v>
      </c>
      <c r="C184" s="32">
        <v>3.303666666666667</v>
      </c>
      <c r="D184" s="32">
        <v>3.1956666666666664</v>
      </c>
      <c r="E184" s="32">
        <v>3.6856666666666662</v>
      </c>
      <c r="F184" s="32">
        <v>3.6807499999999997</v>
      </c>
      <c r="H184" s="19"/>
      <c r="I184" s="33">
        <v>0.32922143546021437</v>
      </c>
      <c r="J184" s="33">
        <v>0.25746969575594841</v>
      </c>
      <c r="K184" s="33">
        <v>0.9888729427072197</v>
      </c>
    </row>
    <row r="185" spans="2:11" s="17" customFormat="1" ht="13.8" x14ac:dyDescent="0.3">
      <c r="B185" s="30" t="s">
        <v>206</v>
      </c>
      <c r="C185" s="32" t="s">
        <v>58</v>
      </c>
      <c r="D185" s="32" t="s">
        <v>58</v>
      </c>
      <c r="E185" s="32" t="s">
        <v>58</v>
      </c>
      <c r="F185" s="32" t="s">
        <v>58</v>
      </c>
      <c r="H185" s="19"/>
      <c r="I185" s="32" t="s">
        <v>58</v>
      </c>
      <c r="J185" s="32" t="s">
        <v>58</v>
      </c>
      <c r="K185" s="32" t="s">
        <v>58</v>
      </c>
    </row>
    <row r="186" spans="2:11" s="17" customFormat="1" ht="13.8" x14ac:dyDescent="0.3">
      <c r="B186" s="30" t="s">
        <v>207</v>
      </c>
      <c r="C186" s="32">
        <v>2.4300000000000002</v>
      </c>
      <c r="D186" s="32">
        <v>2.4940000000000002</v>
      </c>
      <c r="E186" s="32">
        <v>2.5763333333333338</v>
      </c>
      <c r="F186" s="32">
        <v>2.6527500000000002</v>
      </c>
      <c r="H186" s="19"/>
      <c r="I186" s="33">
        <v>0.60306996892164777</v>
      </c>
      <c r="J186" s="33">
        <v>0.70790675202412245</v>
      </c>
      <c r="K186" s="33">
        <v>0.85772510629104637</v>
      </c>
    </row>
    <row r="187" spans="2:11" s="17" customFormat="1" ht="13.8" x14ac:dyDescent="0.3">
      <c r="B187" s="30" t="s">
        <v>208</v>
      </c>
      <c r="C187" s="32">
        <v>3.9510000000000005</v>
      </c>
      <c r="D187" s="32">
        <v>2.629</v>
      </c>
      <c r="E187" s="32">
        <v>2.7639999999999998</v>
      </c>
      <c r="F187" s="32">
        <v>2.6405000000000003</v>
      </c>
      <c r="H187" s="19"/>
      <c r="I187" s="33">
        <v>1.3160488473510029E-2</v>
      </c>
      <c r="J187" s="33">
        <v>0.97592620416784037</v>
      </c>
      <c r="K187" s="33">
        <v>0.74948641605953237</v>
      </c>
    </row>
    <row r="188" spans="2:11" s="17" customFormat="1" ht="13.8" x14ac:dyDescent="0.3">
      <c r="B188" s="30" t="s">
        <v>209</v>
      </c>
      <c r="C188" s="32">
        <v>3.5526666666666671</v>
      </c>
      <c r="D188" s="32">
        <v>3.749333333333333</v>
      </c>
      <c r="E188" s="32">
        <v>4.2636666666666665</v>
      </c>
      <c r="F188" s="32">
        <v>3.6067500000000003</v>
      </c>
      <c r="H188" s="19"/>
      <c r="I188" s="33">
        <v>0.87210580812465288</v>
      </c>
      <c r="J188" s="33">
        <v>0.66165713941335547</v>
      </c>
      <c r="K188" s="33">
        <v>8.6436835765685824E-2</v>
      </c>
    </row>
    <row r="189" spans="2:11" s="17" customFormat="1" ht="13.8" x14ac:dyDescent="0.3">
      <c r="B189" s="30" t="s">
        <v>210</v>
      </c>
      <c r="C189" s="32" t="s">
        <v>58</v>
      </c>
      <c r="D189" s="32" t="s">
        <v>58</v>
      </c>
      <c r="E189" s="32" t="s">
        <v>58</v>
      </c>
      <c r="F189" s="32" t="s">
        <v>58</v>
      </c>
      <c r="H189" s="19"/>
      <c r="I189" s="32" t="s">
        <v>58</v>
      </c>
      <c r="J189" s="32" t="s">
        <v>58</v>
      </c>
      <c r="K189" s="32" t="s">
        <v>58</v>
      </c>
    </row>
    <row r="190" spans="2:11" s="17" customFormat="1" ht="13.8" x14ac:dyDescent="0.3">
      <c r="B190" s="30" t="s">
        <v>10</v>
      </c>
      <c r="C190" s="32">
        <v>4.056</v>
      </c>
      <c r="D190" s="32">
        <v>3.9882999999999997</v>
      </c>
      <c r="E190" s="32">
        <v>4.5280000000000005</v>
      </c>
      <c r="F190" s="32">
        <v>5.1099999999999994</v>
      </c>
      <c r="H190" s="21"/>
      <c r="I190" s="33">
        <v>0.2444820384368688</v>
      </c>
      <c r="J190" s="33">
        <v>0.48624549488932634</v>
      </c>
      <c r="K190" s="33">
        <v>0.62585136658889384</v>
      </c>
    </row>
    <row r="191" spans="2:11" s="17" customFormat="1" ht="13.8" x14ac:dyDescent="0.3">
      <c r="B191" s="30" t="s">
        <v>211</v>
      </c>
      <c r="C191" s="32">
        <v>4.2593333333333332</v>
      </c>
      <c r="D191" s="32">
        <v>4.3150000000000004</v>
      </c>
      <c r="E191" s="32">
        <v>3.7136666666666667</v>
      </c>
      <c r="F191" s="32">
        <v>3.9087500000000004</v>
      </c>
      <c r="H191" s="19"/>
      <c r="I191" s="33">
        <v>0.1998266582133435</v>
      </c>
      <c r="J191" s="33">
        <v>5.0481253055054791E-2</v>
      </c>
      <c r="K191" s="33">
        <v>0.41109533810496285</v>
      </c>
    </row>
    <row r="192" spans="2:11" s="17" customFormat="1" ht="13.8" x14ac:dyDescent="0.3">
      <c r="B192" s="30" t="s">
        <v>212</v>
      </c>
      <c r="C192" s="32">
        <v>-0.65710000000000013</v>
      </c>
      <c r="D192" s="32">
        <v>0.81700000000000006</v>
      </c>
      <c r="E192" s="32">
        <v>-0.81633333333333324</v>
      </c>
      <c r="F192" s="32">
        <v>0.66489750000000003</v>
      </c>
      <c r="H192" s="19"/>
      <c r="I192" s="33">
        <v>0.29738440761614682</v>
      </c>
      <c r="J192" s="33">
        <v>0.6936338270087834</v>
      </c>
      <c r="K192" s="33">
        <v>0.21019972800378658</v>
      </c>
    </row>
    <row r="193" spans="1:11" s="17" customFormat="1" ht="13.8" x14ac:dyDescent="0.3">
      <c r="B193" s="30" t="s">
        <v>213</v>
      </c>
      <c r="C193" s="32">
        <v>1.6763333333333332</v>
      </c>
      <c r="D193" s="32">
        <v>2.081</v>
      </c>
      <c r="E193" s="32">
        <v>1.8913333333333331</v>
      </c>
      <c r="F193" s="32">
        <v>2.1933333333333334</v>
      </c>
      <c r="H193" s="19"/>
      <c r="I193" s="33">
        <v>0.10838919701433548</v>
      </c>
      <c r="J193" s="33">
        <v>0.51897877751041122</v>
      </c>
      <c r="K193" s="33">
        <v>0.20520958577948831</v>
      </c>
    </row>
    <row r="194" spans="1:11" s="17" customFormat="1" ht="13.8" x14ac:dyDescent="0.3">
      <c r="B194" s="30" t="s">
        <v>214</v>
      </c>
      <c r="C194" s="32">
        <v>2.0916666666666668</v>
      </c>
      <c r="D194" s="32">
        <v>2.3186666666666667</v>
      </c>
      <c r="E194" s="32">
        <v>2.2293333333333334</v>
      </c>
      <c r="F194" s="32">
        <v>1.6296999999999999</v>
      </c>
      <c r="H194" s="19"/>
      <c r="I194" s="33">
        <v>0.62754241817727174</v>
      </c>
      <c r="J194" s="33">
        <v>0.4669758500188757</v>
      </c>
      <c r="K194" s="33">
        <v>0.52402028937518119</v>
      </c>
    </row>
    <row r="195" spans="1:11" s="17" customFormat="1" ht="13.8" x14ac:dyDescent="0.3">
      <c r="B195" s="30" t="s">
        <v>215</v>
      </c>
      <c r="C195" s="32" t="s">
        <v>58</v>
      </c>
      <c r="D195" s="32" t="s">
        <v>58</v>
      </c>
      <c r="E195" s="32" t="s">
        <v>58</v>
      </c>
      <c r="F195" s="32" t="s">
        <v>58</v>
      </c>
      <c r="H195" s="19"/>
      <c r="I195" s="32" t="s">
        <v>58</v>
      </c>
      <c r="J195" s="32" t="s">
        <v>58</v>
      </c>
      <c r="K195" s="32" t="s">
        <v>58</v>
      </c>
    </row>
    <row r="196" spans="1:11" s="17" customFormat="1" ht="13.8" x14ac:dyDescent="0.3">
      <c r="B196" s="30" t="s">
        <v>216</v>
      </c>
      <c r="C196" s="32">
        <v>1.9816666666666667</v>
      </c>
      <c r="D196" s="32">
        <v>2.0876666666666668</v>
      </c>
      <c r="E196" s="32">
        <v>2.2870000000000004</v>
      </c>
      <c r="F196" s="32">
        <v>2.1870000000000003</v>
      </c>
      <c r="H196" s="19"/>
      <c r="I196" s="33">
        <v>0.666399082181243</v>
      </c>
      <c r="J196" s="33">
        <v>0.83295308221502351</v>
      </c>
      <c r="K196" s="33">
        <v>0.83553867274441296</v>
      </c>
    </row>
    <row r="197" spans="1:11" s="17" customFormat="1" ht="13.8" x14ac:dyDescent="0.3">
      <c r="B197" s="30" t="s">
        <v>47</v>
      </c>
      <c r="C197" s="32">
        <v>3.625</v>
      </c>
      <c r="D197" s="32">
        <v>3.2789999999999999</v>
      </c>
      <c r="E197" s="32">
        <v>3.649</v>
      </c>
      <c r="F197" s="32">
        <v>3.6739999999999999</v>
      </c>
      <c r="H197" s="20"/>
      <c r="I197" s="33">
        <v>0.69420585169855809</v>
      </c>
      <c r="J197" s="33">
        <v>0.34195861017027301</v>
      </c>
      <c r="K197" s="33">
        <v>0.1658805470194174</v>
      </c>
    </row>
    <row r="198" spans="1:11" s="17" customFormat="1" ht="13.8" x14ac:dyDescent="0.3">
      <c r="B198" s="30" t="s">
        <v>217</v>
      </c>
      <c r="C198" s="32">
        <v>3.4716666666666662</v>
      </c>
      <c r="D198" s="32">
        <v>3.4886666666666666</v>
      </c>
      <c r="E198" s="32">
        <v>3.5219999999999998</v>
      </c>
      <c r="F198" s="32">
        <v>3.2597499999999999</v>
      </c>
      <c r="H198" s="19"/>
      <c r="I198" s="33">
        <v>0.67062636720693103</v>
      </c>
      <c r="J198" s="33">
        <v>0.64698695971109244</v>
      </c>
      <c r="K198" s="33">
        <v>0.60221932400299139</v>
      </c>
    </row>
    <row r="199" spans="1:11" s="17" customFormat="1" ht="13.8" x14ac:dyDescent="0.3">
      <c r="B199" s="30" t="s">
        <v>218</v>
      </c>
      <c r="C199" s="32" t="s">
        <v>58</v>
      </c>
      <c r="D199" s="32" t="s">
        <v>58</v>
      </c>
      <c r="E199" s="32" t="s">
        <v>58</v>
      </c>
      <c r="F199" s="32" t="s">
        <v>58</v>
      </c>
      <c r="H199" s="19"/>
      <c r="I199" s="32" t="s">
        <v>58</v>
      </c>
      <c r="J199" s="32" t="s">
        <v>58</v>
      </c>
      <c r="K199" s="32" t="s">
        <v>58</v>
      </c>
    </row>
    <row r="200" spans="1:11" s="17" customFormat="1" ht="13.8" x14ac:dyDescent="0.3">
      <c r="B200" s="30" t="s">
        <v>219</v>
      </c>
      <c r="C200" s="32" t="s">
        <v>58</v>
      </c>
      <c r="D200" s="32" t="s">
        <v>58</v>
      </c>
      <c r="E200" s="32" t="s">
        <v>58</v>
      </c>
      <c r="F200" s="32" t="s">
        <v>58</v>
      </c>
      <c r="H200" s="19"/>
      <c r="I200" s="32" t="s">
        <v>58</v>
      </c>
      <c r="J200" s="32" t="s">
        <v>58</v>
      </c>
      <c r="K200" s="32" t="s">
        <v>58</v>
      </c>
    </row>
    <row r="201" spans="1:11" s="17" customFormat="1" ht="13.8" x14ac:dyDescent="0.3">
      <c r="B201" s="30" t="s">
        <v>220</v>
      </c>
      <c r="C201" s="32">
        <v>3.8770000000000002</v>
      </c>
      <c r="D201" s="32">
        <v>4.0713333333333326</v>
      </c>
      <c r="E201" s="32">
        <v>4.019333333333333</v>
      </c>
      <c r="F201" s="32">
        <v>4.0252499999999998</v>
      </c>
      <c r="H201" s="19"/>
      <c r="I201" s="33">
        <v>0.32936119662181812</v>
      </c>
      <c r="J201" s="33">
        <v>0.73775138851063371</v>
      </c>
      <c r="K201" s="33">
        <v>0.9533788031092334</v>
      </c>
    </row>
    <row r="202" spans="1:11" ht="13.8" x14ac:dyDescent="0.3">
      <c r="G202" s="23"/>
    </row>
    <row r="203" spans="1:11" ht="13.8" x14ac:dyDescent="0.3">
      <c r="A203" s="22" t="s">
        <v>58</v>
      </c>
      <c r="B203" s="22" t="s">
        <v>221</v>
      </c>
      <c r="G203" s="23"/>
    </row>
    <row r="204" spans="1:11" ht="13.8" x14ac:dyDescent="0.3">
      <c r="G204" s="23"/>
    </row>
    <row r="205" spans="1:11" ht="13.8" x14ac:dyDescent="0.3">
      <c r="G205" s="23"/>
      <c r="I205" s="16"/>
      <c r="J205" s="16"/>
      <c r="K205" s="16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Log10IC50 </vt:lpstr>
      <vt:lpstr>all tested drugs</vt:lpstr>
    </vt:vector>
  </TitlesOfParts>
  <Company>Universitätsklinik Carl Gustav Carus Dresden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Schmäche, Tim</dc:creator>
  <cp:lastModifiedBy>Therese Seidlitz</cp:lastModifiedBy>
  <dcterms:created xsi:type="dcterms:W3CDTF">2019-11-06T14:03:27Z</dcterms:created>
  <dcterms:modified xsi:type="dcterms:W3CDTF">2022-07-29T07:45:39Z</dcterms:modified>
</cp:coreProperties>
</file>