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codeName="ThisWorkbook" autoCompressPictures="0"/>
  <bookViews>
    <workbookView xWindow="0" yWindow="0" windowWidth="25596" windowHeight="12504" tabRatio="500"/>
  </bookViews>
  <sheets>
    <sheet name="FigS4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73" i="1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5"/>
  <c r="M96"/>
  <c r="L7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5"/>
  <c r="L96"/>
  <c r="K7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5"/>
  <c r="K96"/>
  <c r="J7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5"/>
  <c r="J96"/>
  <c r="I7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5"/>
  <c r="I96"/>
  <c r="H7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5"/>
  <c r="H96"/>
  <c r="G7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5"/>
  <c r="G96"/>
  <c r="F7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5"/>
  <c r="F96"/>
  <c r="E7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5"/>
  <c r="E96"/>
  <c r="D7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5"/>
  <c r="D96"/>
  <c r="C7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5"/>
  <c r="C96"/>
  <c r="B75"/>
  <c r="B96"/>
  <c r="M95"/>
  <c r="L95"/>
  <c r="K95"/>
  <c r="J95"/>
  <c r="I95"/>
  <c r="H95"/>
  <c r="G95"/>
  <c r="F95"/>
  <c r="E95"/>
  <c r="D95"/>
  <c r="C95"/>
  <c r="B95"/>
  <c r="M94"/>
  <c r="L94"/>
  <c r="K94"/>
  <c r="J94"/>
  <c r="I94"/>
  <c r="H94"/>
  <c r="G94"/>
  <c r="F94"/>
  <c r="E94"/>
  <c r="D94"/>
  <c r="C94"/>
  <c r="B94"/>
  <c r="M93"/>
  <c r="L93"/>
  <c r="K93"/>
  <c r="J93"/>
  <c r="I93"/>
  <c r="H93"/>
  <c r="G93"/>
  <c r="F93"/>
  <c r="E93"/>
  <c r="D93"/>
  <c r="C93"/>
  <c r="B93"/>
  <c r="M92"/>
  <c r="L92"/>
  <c r="K92"/>
  <c r="J92"/>
  <c r="I92"/>
  <c r="H92"/>
  <c r="G92"/>
  <c r="F92"/>
  <c r="E92"/>
  <c r="D92"/>
  <c r="C92"/>
  <c r="B92"/>
  <c r="M91"/>
  <c r="L91"/>
  <c r="K91"/>
  <c r="J91"/>
  <c r="I91"/>
  <c r="H91"/>
  <c r="G91"/>
  <c r="F91"/>
  <c r="E91"/>
  <c r="D91"/>
  <c r="C91"/>
  <c r="B91"/>
  <c r="M90"/>
  <c r="L90"/>
  <c r="K90"/>
  <c r="J90"/>
  <c r="I90"/>
  <c r="H90"/>
  <c r="G90"/>
  <c r="F90"/>
  <c r="E90"/>
  <c r="D90"/>
  <c r="C90"/>
  <c r="B90"/>
  <c r="M89"/>
  <c r="L89"/>
  <c r="K89"/>
  <c r="J89"/>
  <c r="I89"/>
  <c r="H89"/>
  <c r="G89"/>
  <c r="F89"/>
  <c r="E89"/>
  <c r="D89"/>
  <c r="C89"/>
  <c r="B89"/>
  <c r="M88"/>
  <c r="L88"/>
  <c r="K88"/>
  <c r="J88"/>
  <c r="I88"/>
  <c r="H88"/>
  <c r="G88"/>
  <c r="F88"/>
  <c r="E88"/>
  <c r="D88"/>
  <c r="C88"/>
  <c r="B88"/>
  <c r="M87"/>
  <c r="L87"/>
  <c r="K87"/>
  <c r="J87"/>
  <c r="I87"/>
  <c r="H87"/>
  <c r="G87"/>
  <c r="F87"/>
  <c r="E87"/>
  <c r="D87"/>
  <c r="C87"/>
  <c r="B87"/>
  <c r="M86"/>
  <c r="L86"/>
  <c r="K86"/>
  <c r="J86"/>
  <c r="I86"/>
  <c r="H86"/>
  <c r="G86"/>
  <c r="F86"/>
  <c r="E86"/>
  <c r="D86"/>
  <c r="C86"/>
  <c r="B86"/>
  <c r="M85"/>
  <c r="L85"/>
  <c r="K85"/>
  <c r="J85"/>
  <c r="I85"/>
  <c r="H85"/>
  <c r="G85"/>
  <c r="F85"/>
  <c r="E85"/>
  <c r="D85"/>
  <c r="C85"/>
  <c r="B85"/>
  <c r="M84"/>
  <c r="L84"/>
  <c r="K84"/>
  <c r="J84"/>
  <c r="I84"/>
  <c r="H84"/>
  <c r="G84"/>
  <c r="F84"/>
  <c r="E84"/>
  <c r="D84"/>
  <c r="C84"/>
  <c r="B84"/>
  <c r="M83"/>
  <c r="L83"/>
  <c r="K83"/>
  <c r="J83"/>
  <c r="I83"/>
  <c r="H83"/>
  <c r="G83"/>
  <c r="F83"/>
  <c r="E83"/>
  <c r="D83"/>
  <c r="C83"/>
  <c r="B83"/>
  <c r="M82"/>
  <c r="L82"/>
  <c r="K82"/>
  <c r="J82"/>
  <c r="I82"/>
  <c r="H82"/>
  <c r="G82"/>
  <c r="F82"/>
  <c r="E82"/>
  <c r="D82"/>
  <c r="C82"/>
  <c r="B82"/>
  <c r="M81"/>
  <c r="L81"/>
  <c r="K81"/>
  <c r="J81"/>
  <c r="I81"/>
  <c r="H81"/>
  <c r="G81"/>
  <c r="F81"/>
  <c r="E81"/>
  <c r="D81"/>
  <c r="C81"/>
  <c r="B81"/>
  <c r="M80"/>
  <c r="L80"/>
  <c r="K80"/>
  <c r="J80"/>
  <c r="I80"/>
  <c r="H80"/>
  <c r="G80"/>
  <c r="F80"/>
  <c r="E80"/>
  <c r="D80"/>
  <c r="C80"/>
  <c r="B80"/>
  <c r="M79"/>
  <c r="L79"/>
  <c r="K79"/>
  <c r="J79"/>
  <c r="I79"/>
  <c r="H79"/>
  <c r="G79"/>
  <c r="F79"/>
  <c r="E79"/>
  <c r="D79"/>
  <c r="C79"/>
  <c r="B79"/>
  <c r="M78"/>
  <c r="L78"/>
  <c r="K78"/>
  <c r="J78"/>
  <c r="I78"/>
  <c r="H78"/>
  <c r="G78"/>
  <c r="F78"/>
  <c r="E78"/>
  <c r="D78"/>
  <c r="C78"/>
  <c r="B78"/>
  <c r="M77"/>
  <c r="L77"/>
  <c r="K77"/>
  <c r="J77"/>
  <c r="I77"/>
  <c r="H77"/>
  <c r="G77"/>
  <c r="F77"/>
  <c r="E77"/>
  <c r="D77"/>
  <c r="C77"/>
  <c r="B77"/>
</calcChain>
</file>

<file path=xl/sharedStrings.xml><?xml version="1.0" encoding="utf-8"?>
<sst xmlns="http://schemas.openxmlformats.org/spreadsheetml/2006/main" count="320" uniqueCount="64">
  <si>
    <t>Coverage by COG</t>
  </si>
  <si>
    <t>By time</t>
  </si>
  <si>
    <t>input</t>
  </si>
  <si>
    <t>h12</t>
  </si>
  <si>
    <t>h36</t>
  </si>
  <si>
    <t>h42</t>
  </si>
  <si>
    <t>h60</t>
  </si>
  <si>
    <t>d3</t>
  </si>
  <si>
    <t>d4</t>
  </si>
  <si>
    <t>d7</t>
  </si>
  <si>
    <t>d10</t>
  </si>
  <si>
    <t>d14</t>
  </si>
  <si>
    <t>d21</t>
  </si>
  <si>
    <t>d28</t>
  </si>
  <si>
    <t>m2</t>
  </si>
  <si>
    <t>m3</t>
  </si>
  <si>
    <t>m4</t>
  </si>
  <si>
    <t>m5</t>
  </si>
  <si>
    <t>m1</t>
  </si>
  <si>
    <t>[V] Defense mechanisms</t>
  </si>
  <si>
    <t>[U] Intracellular trafficking, secretion, and vesicular transport</t>
  </si>
  <si>
    <t>[T] Signal transduction mechanisms</t>
  </si>
  <si>
    <t>[S] Function unknown</t>
  </si>
  <si>
    <t>[R] General function prediction only</t>
  </si>
  <si>
    <t>[Q] Secondary metabolites biosynthesis, transport and catabolism</t>
  </si>
  <si>
    <t>[P] Inorganic ion transport and metabolism</t>
  </si>
  <si>
    <t>[O] Posttranslational modification, protein turnover, chaperones</t>
  </si>
  <si>
    <t>[N] Cell motility</t>
  </si>
  <si>
    <t>[M] Cell wall/membrane/envelope biogenesis</t>
  </si>
  <si>
    <t>[L] Replication, recombination and repair</t>
  </si>
  <si>
    <t>[K] Transcription</t>
  </si>
  <si>
    <t>[J] Translation, ribosomal structure and biogenesis</t>
  </si>
  <si>
    <t>[I] Lipid transport and metabolism</t>
  </si>
  <si>
    <t>[H] Coenzyme transport and metabolism</t>
  </si>
  <si>
    <t>[G] Carbohydrate transport and metabolism</t>
  </si>
  <si>
    <t>[F] Nucleotide transport and metabolism</t>
  </si>
  <si>
    <t>[E] Amino acid transport and metabolism</t>
  </si>
  <si>
    <t>[D] Cell cycle control, cell division, chromosome partitioning</t>
  </si>
  <si>
    <t>[C] Energy production and conversion</t>
  </si>
  <si>
    <t>By mouse</t>
  </si>
  <si>
    <t>AVERAGE</t>
  </si>
  <si>
    <t>in</t>
  </si>
  <si>
    <t>V</t>
  </si>
  <si>
    <t>U</t>
  </si>
  <si>
    <t>T</t>
  </si>
  <si>
    <t>S</t>
  </si>
  <si>
    <t>R</t>
  </si>
  <si>
    <t>Q</t>
  </si>
  <si>
    <t>P</t>
  </si>
  <si>
    <t>O</t>
  </si>
  <si>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</si>
  <si>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</si>
  <si>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</si>
  <si>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</si>
  <si>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</si>
  <si>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</si>
  <si>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</si>
  <si>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</si>
  <si>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</si>
  <si>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</si>
  <si>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</si>
  <si>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</si>
  <si>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total</t>
  </si>
  <si>
    <t>%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</si>
</sst>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/>
    <xf numFmtId="0" fontId="4" fillId="0" borderId="0"/>
  </cellStyleXfs>
  <cellXfs count="3">
    <xf numFmtId="0" fontId="0" fillId="0" borderId="0" xfId="0"/>
    <xf numFmtId="0" fontId="3" fillId="0" borderId="0" xfId="0" applyFont="1"/>
    <xf numFmtId="9" fontId="0" fillId="0" borderId="0" xfId="1" applyFont="1"/>
  </cellXfs>
  <cellStyles count="4">
    <cellStyle name="Normal" xfId="0" builtinId="0"/>
    <cellStyle name="Normal 2" xfId="2"/>
    <cellStyle name="Normal 3" xfId="3"/>
    <cellStyle name="Percent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9" enableFormatConditionsCalculation="0"/>
  <dimension ref="A1:BP96"/>
  <sheetViews>
    <sheetView tabSelected="1" workbookViewId="0"/>
  </sheetViews>
  <sheetFormatPr defaultColWidth="5.77734375" defaultRowHeight="14.4"/>
  <cols>
    <col min="23" max="23" width="7.109375" bestFit="1" customWidth="1"/>
  </cols>
  <sheetData>
    <row r="1" spans="1:56">
      <c r="A1" s="1" t="s">
        <v>0</v>
      </c>
    </row>
    <row r="3" spans="1:56">
      <c r="A3" t="s">
        <v>1</v>
      </c>
    </row>
    <row r="4" spans="1:56">
      <c r="B4" t="s">
        <v>2</v>
      </c>
      <c r="C4" t="s">
        <v>3</v>
      </c>
      <c r="G4" t="s">
        <v>4</v>
      </c>
      <c r="L4" t="s">
        <v>5</v>
      </c>
      <c r="Q4" t="s">
        <v>6</v>
      </c>
      <c r="V4" t="s">
        <v>7</v>
      </c>
      <c r="AA4" t="s">
        <v>8</v>
      </c>
      <c r="AF4" t="s">
        <v>9</v>
      </c>
      <c r="AK4" t="s">
        <v>10</v>
      </c>
      <c r="AP4" t="s">
        <v>11</v>
      </c>
      <c r="AU4" t="s">
        <v>12</v>
      </c>
      <c r="AZ4" t="s">
        <v>13</v>
      </c>
    </row>
    <row r="5" spans="1:56"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14</v>
      </c>
      <c r="I5" t="s">
        <v>15</v>
      </c>
      <c r="J5" t="s">
        <v>16</v>
      </c>
      <c r="K5" t="s">
        <v>17</v>
      </c>
      <c r="L5" t="s">
        <v>18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14</v>
      </c>
      <c r="S5" t="s">
        <v>15</v>
      </c>
      <c r="T5" t="s">
        <v>16</v>
      </c>
      <c r="U5" t="s">
        <v>17</v>
      </c>
      <c r="V5" t="s">
        <v>18</v>
      </c>
      <c r="W5" t="s">
        <v>14</v>
      </c>
      <c r="X5" t="s">
        <v>15</v>
      </c>
      <c r="Y5" t="s">
        <v>16</v>
      </c>
      <c r="Z5" t="s">
        <v>17</v>
      </c>
      <c r="AA5" t="s">
        <v>18</v>
      </c>
      <c r="AB5" t="s">
        <v>14</v>
      </c>
      <c r="AC5" t="s">
        <v>15</v>
      </c>
      <c r="AD5" t="s">
        <v>16</v>
      </c>
      <c r="AE5" t="s">
        <v>17</v>
      </c>
      <c r="AF5" t="s">
        <v>18</v>
      </c>
      <c r="AG5" t="s">
        <v>14</v>
      </c>
      <c r="AH5" t="s">
        <v>15</v>
      </c>
      <c r="AI5" t="s">
        <v>16</v>
      </c>
      <c r="AJ5" t="s">
        <v>17</v>
      </c>
      <c r="AK5" t="s">
        <v>18</v>
      </c>
      <c r="AL5" t="s">
        <v>14</v>
      </c>
      <c r="AM5" t="s">
        <v>15</v>
      </c>
      <c r="AN5" t="s">
        <v>16</v>
      </c>
      <c r="AO5" t="s">
        <v>17</v>
      </c>
      <c r="AP5" t="s">
        <v>18</v>
      </c>
      <c r="AQ5" t="s">
        <v>14</v>
      </c>
      <c r="AR5" t="s">
        <v>15</v>
      </c>
      <c r="AS5" t="s">
        <v>16</v>
      </c>
      <c r="AT5" t="s">
        <v>17</v>
      </c>
      <c r="AU5" t="s">
        <v>18</v>
      </c>
      <c r="AV5" t="s">
        <v>14</v>
      </c>
      <c r="AW5" t="s">
        <v>15</v>
      </c>
      <c r="AX5" t="s">
        <v>16</v>
      </c>
      <c r="AY5" t="s">
        <v>17</v>
      </c>
      <c r="AZ5" t="s">
        <v>18</v>
      </c>
      <c r="BA5" t="s">
        <v>14</v>
      </c>
      <c r="BB5" t="s">
        <v>15</v>
      </c>
      <c r="BC5" t="s">
        <v>16</v>
      </c>
      <c r="BD5" t="s">
        <v>17</v>
      </c>
    </row>
    <row r="6" spans="1:56">
      <c r="A6" t="s">
        <v>19</v>
      </c>
      <c r="B6">
        <v>10891.291946624235</v>
      </c>
      <c r="C6">
        <v>11237.912827904001</v>
      </c>
      <c r="D6">
        <v>5130.4558833042911</v>
      </c>
      <c r="E6">
        <v>10917.187576574202</v>
      </c>
      <c r="F6">
        <v>11344.951380524408</v>
      </c>
      <c r="G6">
        <v>12040.616547361695</v>
      </c>
      <c r="H6">
        <v>3675.8180844640292</v>
      </c>
      <c r="I6">
        <v>2128.6716251162698</v>
      </c>
      <c r="J6">
        <v>2808.8714145747704</v>
      </c>
      <c r="K6">
        <v>5159.1402635388185</v>
      </c>
      <c r="L6">
        <v>11578.641562508001</v>
      </c>
      <c r="M6">
        <v>3160.3154530533598</v>
      </c>
      <c r="N6">
        <v>1886.084651392131</v>
      </c>
      <c r="O6">
        <v>2387.7050191091394</v>
      </c>
      <c r="P6">
        <v>3203.1474492701996</v>
      </c>
      <c r="Q6">
        <v>7555.2169977480771</v>
      </c>
      <c r="R6">
        <v>1653.7083912918831</v>
      </c>
      <c r="S6">
        <v>480.17577383045796</v>
      </c>
      <c r="T6">
        <v>1506.0870602896298</v>
      </c>
      <c r="U6">
        <v>963.96314668000605</v>
      </c>
      <c r="V6">
        <v>2280.0339724580895</v>
      </c>
      <c r="W6">
        <v>549.22929429522526</v>
      </c>
      <c r="X6">
        <v>502.84171398373002</v>
      </c>
      <c r="Y6">
        <v>818.32631549027894</v>
      </c>
      <c r="Z6">
        <v>183.52359576968399</v>
      </c>
      <c r="AA6">
        <v>1000.7016265217729</v>
      </c>
      <c r="AB6">
        <v>146.25224679392636</v>
      </c>
      <c r="AC6">
        <v>202.03911888232196</v>
      </c>
      <c r="AD6">
        <v>143.80260517361063</v>
      </c>
      <c r="AE6">
        <v>59.362965927928627</v>
      </c>
      <c r="AF6">
        <v>196.33993338270278</v>
      </c>
      <c r="AG6">
        <v>23.889973883941501</v>
      </c>
      <c r="AH6">
        <v>84.814985171928413</v>
      </c>
      <c r="AI6">
        <v>38.121658062790303</v>
      </c>
      <c r="AJ6">
        <v>3.6586129111939707</v>
      </c>
      <c r="AK6">
        <v>13.804773483518499</v>
      </c>
      <c r="AL6">
        <v>5.0723520896715995</v>
      </c>
      <c r="AM6">
        <v>9.92117072008576</v>
      </c>
      <c r="AN6">
        <v>5.9479447610764993</v>
      </c>
      <c r="AO6">
        <v>1.3110769873995998</v>
      </c>
      <c r="AP6">
        <v>2.3252910568978002</v>
      </c>
      <c r="AQ6">
        <v>0.26123628755299999</v>
      </c>
      <c r="AR6">
        <v>0.63349275987199993</v>
      </c>
      <c r="AS6">
        <v>0.17309263258900001</v>
      </c>
      <c r="AT6">
        <v>1.2440577272852</v>
      </c>
      <c r="AU6">
        <v>1.8688001241333336</v>
      </c>
      <c r="AV6">
        <v>6.9490740165800008E-2</v>
      </c>
      <c r="AW6">
        <v>0.15612911296199999</v>
      </c>
      <c r="AX6">
        <v>2.1893338950737999</v>
      </c>
      <c r="AY6">
        <v>0.69842237498430004</v>
      </c>
      <c r="AZ6">
        <v>1.5508681330821004</v>
      </c>
      <c r="BA6">
        <v>0.64547463376260006</v>
      </c>
      <c r="BB6">
        <v>0.87801143759230005</v>
      </c>
      <c r="BC6">
        <v>0</v>
      </c>
      <c r="BD6">
        <v>0.18368809808520001</v>
      </c>
    </row>
    <row r="7" spans="1:56">
      <c r="A7" t="s">
        <v>20</v>
      </c>
      <c r="B7">
        <v>8209.1850672637338</v>
      </c>
      <c r="C7">
        <v>8194.4943033022992</v>
      </c>
      <c r="D7">
        <v>3728.9203331997001</v>
      </c>
      <c r="E7">
        <v>8125.3436002733006</v>
      </c>
      <c r="F7">
        <v>8071.2246428836006</v>
      </c>
      <c r="G7">
        <v>8707.3509806364982</v>
      </c>
      <c r="H7">
        <v>2663.9284248267404</v>
      </c>
      <c r="I7">
        <v>1706.0901036043797</v>
      </c>
      <c r="J7">
        <v>1927.9340767102196</v>
      </c>
      <c r="K7">
        <v>3846.1187864258991</v>
      </c>
      <c r="L7">
        <v>8186.1272542132001</v>
      </c>
      <c r="M7">
        <v>2068.4706848368264</v>
      </c>
      <c r="N7">
        <v>1285.9425998362003</v>
      </c>
      <c r="O7">
        <v>1616.8776852770497</v>
      </c>
      <c r="P7">
        <v>2207.7876501525898</v>
      </c>
      <c r="Q7">
        <v>4548.8338022342195</v>
      </c>
      <c r="R7">
        <v>1060.8943795232701</v>
      </c>
      <c r="S7">
        <v>336.64571315390805</v>
      </c>
      <c r="T7">
        <v>948.6673972839103</v>
      </c>
      <c r="U7">
        <v>636.34030300913003</v>
      </c>
      <c r="V7">
        <v>987.95695683871691</v>
      </c>
      <c r="W7">
        <v>334.55112741232699</v>
      </c>
      <c r="X7">
        <v>337.96155465092698</v>
      </c>
      <c r="Y7">
        <v>446.51196110217671</v>
      </c>
      <c r="Z7">
        <v>97.430374890885005</v>
      </c>
      <c r="AA7">
        <v>434.25479990259805</v>
      </c>
      <c r="AB7">
        <v>86.894868929616408</v>
      </c>
      <c r="AC7">
        <v>159.16505869697406</v>
      </c>
      <c r="AD7">
        <v>78.338959343741109</v>
      </c>
      <c r="AE7">
        <v>32.464359797538101</v>
      </c>
      <c r="AF7">
        <v>89.395586001703919</v>
      </c>
      <c r="AG7">
        <v>10.251402492372097</v>
      </c>
      <c r="AH7">
        <v>53.499297834056598</v>
      </c>
      <c r="AI7">
        <v>23.9087682133305</v>
      </c>
      <c r="AJ7">
        <v>1.9866238536784002</v>
      </c>
      <c r="AK7">
        <v>6.6319342982365104</v>
      </c>
      <c r="AL7">
        <v>3.7563071800685996</v>
      </c>
      <c r="AM7">
        <v>7.2818990816316997</v>
      </c>
      <c r="AN7">
        <v>3.9310662354579007</v>
      </c>
      <c r="AO7">
        <v>0.17367850437900001</v>
      </c>
      <c r="AP7">
        <v>1.8561598241803001</v>
      </c>
      <c r="AQ7">
        <v>0.24211937591339999</v>
      </c>
      <c r="AR7">
        <v>0.20440029516700001</v>
      </c>
      <c r="AS7">
        <v>0</v>
      </c>
      <c r="AT7">
        <v>0.7492982549278</v>
      </c>
      <c r="AU7">
        <v>0.95278620947870007</v>
      </c>
      <c r="AV7">
        <v>0.46270590082140001</v>
      </c>
      <c r="AW7">
        <v>2.3524161131100001E-2</v>
      </c>
      <c r="AX7">
        <v>2.3675865488607504</v>
      </c>
      <c r="AY7">
        <v>0.60358642179710009</v>
      </c>
      <c r="AZ7">
        <v>0.97484433981410012</v>
      </c>
      <c r="BA7">
        <v>0.47277781645639994</v>
      </c>
      <c r="BB7">
        <v>1.3268629342630001</v>
      </c>
      <c r="BC7">
        <v>0</v>
      </c>
      <c r="BD7">
        <v>0.34957717600299998</v>
      </c>
    </row>
    <row r="8" spans="1:56">
      <c r="A8" t="s">
        <v>21</v>
      </c>
      <c r="B8">
        <v>20304.260935701459</v>
      </c>
      <c r="C8">
        <v>20634.484444686321</v>
      </c>
      <c r="D8">
        <v>9446.4130835567194</v>
      </c>
      <c r="E8">
        <v>19781.205027089702</v>
      </c>
      <c r="F8">
        <v>20108.970031780704</v>
      </c>
      <c r="G8">
        <v>20606.019104017607</v>
      </c>
      <c r="H8">
        <v>6992.077205797882</v>
      </c>
      <c r="I8">
        <v>4204.8545096521884</v>
      </c>
      <c r="J8">
        <v>4900.2139018283997</v>
      </c>
      <c r="K8">
        <v>9092.8800385479772</v>
      </c>
      <c r="L8">
        <v>18974.038530079204</v>
      </c>
      <c r="M8">
        <v>5806.9928204015796</v>
      </c>
      <c r="N8">
        <v>3399.2729312038405</v>
      </c>
      <c r="O8">
        <v>4176.8644534354717</v>
      </c>
      <c r="P8">
        <v>5896.1827910042794</v>
      </c>
      <c r="Q8">
        <v>11324.566959125101</v>
      </c>
      <c r="R8">
        <v>3109.5813514765005</v>
      </c>
      <c r="S8">
        <v>907.13827525769682</v>
      </c>
      <c r="T8">
        <v>2742.3520944853999</v>
      </c>
      <c r="U8">
        <v>2264.4442629152254</v>
      </c>
      <c r="V8">
        <v>2578.1302723268591</v>
      </c>
      <c r="W8">
        <v>1094.8360045931597</v>
      </c>
      <c r="X8">
        <v>1055.7904461952153</v>
      </c>
      <c r="Y8">
        <v>1553.5484884238817</v>
      </c>
      <c r="Z8">
        <v>423.27505879771797</v>
      </c>
      <c r="AA8">
        <v>1009.8575576947537</v>
      </c>
      <c r="AB8">
        <v>312.60306893755018</v>
      </c>
      <c r="AC8">
        <v>468.40579669812831</v>
      </c>
      <c r="AD8">
        <v>290.17806686931527</v>
      </c>
      <c r="AE8">
        <v>127.82834805059647</v>
      </c>
      <c r="AF8">
        <v>210.0528061562641</v>
      </c>
      <c r="AG8">
        <v>39.442345760546011</v>
      </c>
      <c r="AH8">
        <v>200.15828623863862</v>
      </c>
      <c r="AI8">
        <v>105.60417569507877</v>
      </c>
      <c r="AJ8">
        <v>7.1816993858190008</v>
      </c>
      <c r="AK8">
        <v>14.713419572838335</v>
      </c>
      <c r="AL8">
        <v>9.6982385050328812</v>
      </c>
      <c r="AM8">
        <v>19.883016746131599</v>
      </c>
      <c r="AN8">
        <v>13.185655106950792</v>
      </c>
      <c r="AO8">
        <v>4.9364020736869998</v>
      </c>
      <c r="AP8">
        <v>2.6335140069539005</v>
      </c>
      <c r="AQ8">
        <v>0.28391260902459997</v>
      </c>
      <c r="AR8">
        <v>1.7170790251120001</v>
      </c>
      <c r="AS8">
        <v>0.34274415647460005</v>
      </c>
      <c r="AT8">
        <v>3.2507572580945001</v>
      </c>
      <c r="AU8">
        <v>3.3747853974901991</v>
      </c>
      <c r="AV8">
        <v>0.87349579875649996</v>
      </c>
      <c r="AW8">
        <v>0.4311312256982</v>
      </c>
      <c r="AX8">
        <v>3.9456832040601606</v>
      </c>
      <c r="AY8">
        <v>1.3620704565339998</v>
      </c>
      <c r="AZ8">
        <v>3.4938015269740004</v>
      </c>
      <c r="BA8">
        <v>1.3418351928790502</v>
      </c>
      <c r="BB8">
        <v>2.4410460190083998</v>
      </c>
      <c r="BC8">
        <v>8.2441518987699997E-4</v>
      </c>
      <c r="BD8">
        <v>1.3273907086777701</v>
      </c>
    </row>
    <row r="9" spans="1:56">
      <c r="A9" t="s">
        <v>22</v>
      </c>
      <c r="B9">
        <v>21829.967361202889</v>
      </c>
      <c r="C9">
        <v>21181.349668160205</v>
      </c>
      <c r="D9">
        <v>10072.7426749066</v>
      </c>
      <c r="E9">
        <v>21476.048668009895</v>
      </c>
      <c r="F9">
        <v>20559.724459402198</v>
      </c>
      <c r="G9">
        <v>21458.624565761798</v>
      </c>
      <c r="H9">
        <v>6547.9966173010598</v>
      </c>
      <c r="I9">
        <v>4360.9313686721216</v>
      </c>
      <c r="J9">
        <v>4948.3374961860918</v>
      </c>
      <c r="K9">
        <v>9106.1297909103032</v>
      </c>
      <c r="L9">
        <v>20096.8634626024</v>
      </c>
      <c r="M9">
        <v>5406.677124387601</v>
      </c>
      <c r="N9">
        <v>3463.0619182877276</v>
      </c>
      <c r="O9">
        <v>3959.0974713792402</v>
      </c>
      <c r="P9">
        <v>5516.6887849837331</v>
      </c>
      <c r="Q9">
        <v>11405.193059585001</v>
      </c>
      <c r="R9">
        <v>2199.5700685265015</v>
      </c>
      <c r="S9">
        <v>850.5804985478336</v>
      </c>
      <c r="T9">
        <v>2149.8970508525013</v>
      </c>
      <c r="U9">
        <v>1775.2794677887046</v>
      </c>
      <c r="V9">
        <v>2826.1356998277793</v>
      </c>
      <c r="W9">
        <v>778.39148937630455</v>
      </c>
      <c r="X9">
        <v>906.18624644051215</v>
      </c>
      <c r="Y9">
        <v>985.0453137058862</v>
      </c>
      <c r="Z9">
        <v>331.17593253787868</v>
      </c>
      <c r="AA9">
        <v>1624.3098952852008</v>
      </c>
      <c r="AB9">
        <v>225.28178082064042</v>
      </c>
      <c r="AC9">
        <v>403.72582364480195</v>
      </c>
      <c r="AD9">
        <v>184.52524408426166</v>
      </c>
      <c r="AE9">
        <v>118.5484997004453</v>
      </c>
      <c r="AF9">
        <v>290.33121260000081</v>
      </c>
      <c r="AG9">
        <v>28.212560445705698</v>
      </c>
      <c r="AH9">
        <v>136.84364238405465</v>
      </c>
      <c r="AI9">
        <v>60.365242021291984</v>
      </c>
      <c r="AJ9">
        <v>5.9931689011791009</v>
      </c>
      <c r="AK9">
        <v>24.977144105382397</v>
      </c>
      <c r="AL9">
        <v>7.9818442466714901</v>
      </c>
      <c r="AM9">
        <v>21.051879272941214</v>
      </c>
      <c r="AN9">
        <v>10.04064001927974</v>
      </c>
      <c r="AO9">
        <v>0.82933639684510008</v>
      </c>
      <c r="AP9">
        <v>3.6829015606115001</v>
      </c>
      <c r="AQ9">
        <v>0.37755512291769999</v>
      </c>
      <c r="AR9">
        <v>20.870744180934</v>
      </c>
      <c r="AS9">
        <v>0.58835576991490002</v>
      </c>
      <c r="AT9">
        <v>2.7229899332146994</v>
      </c>
      <c r="AU9">
        <v>5.0582422143989003</v>
      </c>
      <c r="AV9">
        <v>0.29124875563300001</v>
      </c>
      <c r="AW9">
        <v>4.7585703488629996</v>
      </c>
      <c r="AX9">
        <v>3.7824413658521405</v>
      </c>
      <c r="AY9">
        <v>0.35877435803699997</v>
      </c>
      <c r="AZ9">
        <v>4.2600031008216996</v>
      </c>
      <c r="BA9">
        <v>0.97184171468939984</v>
      </c>
      <c r="BB9">
        <v>2.2924631853638004</v>
      </c>
      <c r="BC9">
        <v>0</v>
      </c>
      <c r="BD9">
        <v>1.2468087781769999</v>
      </c>
    </row>
    <row r="10" spans="1:56">
      <c r="A10" t="s">
        <v>23</v>
      </c>
      <c r="B10">
        <v>45715.320658922894</v>
      </c>
      <c r="C10">
        <v>45189.934467745872</v>
      </c>
      <c r="D10">
        <v>21048.559405622331</v>
      </c>
      <c r="E10">
        <v>44344.667744018065</v>
      </c>
      <c r="F10">
        <v>44831.23418218748</v>
      </c>
      <c r="G10">
        <v>45929.570166587902</v>
      </c>
      <c r="H10">
        <v>14363.770687564016</v>
      </c>
      <c r="I10">
        <v>9186.5951667277477</v>
      </c>
      <c r="J10">
        <v>10627.586892340325</v>
      </c>
      <c r="K10">
        <v>20456.825259492922</v>
      </c>
      <c r="L10">
        <v>43673.974481989004</v>
      </c>
      <c r="M10">
        <v>11653.951411266662</v>
      </c>
      <c r="N10">
        <v>7139.040436859611</v>
      </c>
      <c r="O10">
        <v>8745.3211560753643</v>
      </c>
      <c r="P10">
        <v>12390.345312191204</v>
      </c>
      <c r="Q10">
        <v>25283.693556789436</v>
      </c>
      <c r="R10">
        <v>5829.3772412883418</v>
      </c>
      <c r="S10">
        <v>1851.2289612770235</v>
      </c>
      <c r="T10">
        <v>5205.0612566070122</v>
      </c>
      <c r="U10">
        <v>4239.2117528005865</v>
      </c>
      <c r="V10">
        <v>5824.4053874294796</v>
      </c>
      <c r="W10">
        <v>2005.6674063232213</v>
      </c>
      <c r="X10">
        <v>2004.9142288171283</v>
      </c>
      <c r="Y10">
        <v>2705.9850373817885</v>
      </c>
      <c r="Z10">
        <v>748.64120798433896</v>
      </c>
      <c r="AA10">
        <v>2788.9123831764282</v>
      </c>
      <c r="AB10">
        <v>585.41688254553515</v>
      </c>
      <c r="AC10">
        <v>805.48943349016565</v>
      </c>
      <c r="AD10">
        <v>565.85891326108504</v>
      </c>
      <c r="AE10">
        <v>265.30319134987366</v>
      </c>
      <c r="AF10">
        <v>518.06874190232952</v>
      </c>
      <c r="AG10">
        <v>105.09964225296416</v>
      </c>
      <c r="AH10">
        <v>306.1946735378387</v>
      </c>
      <c r="AI10">
        <v>204.90969884129186</v>
      </c>
      <c r="AJ10">
        <v>16.666455947945959</v>
      </c>
      <c r="AK10">
        <v>33.477366534975943</v>
      </c>
      <c r="AL10">
        <v>46.170710791547314</v>
      </c>
      <c r="AM10">
        <v>52.521621336165111</v>
      </c>
      <c r="AN10">
        <v>32.643154765076901</v>
      </c>
      <c r="AO10">
        <v>5.0891350227033492</v>
      </c>
      <c r="AP10">
        <v>6.4119146434357699</v>
      </c>
      <c r="AQ10">
        <v>23.797177258734703</v>
      </c>
      <c r="AR10">
        <v>7.3436339016140986</v>
      </c>
      <c r="AS10">
        <v>3.7966626932259997</v>
      </c>
      <c r="AT10">
        <v>4.8691790303843998</v>
      </c>
      <c r="AU10">
        <v>9.1336108806622978</v>
      </c>
      <c r="AV10">
        <v>44.945144064076899</v>
      </c>
      <c r="AW10">
        <v>1.4863524901181</v>
      </c>
      <c r="AX10">
        <v>10.042408622183189</v>
      </c>
      <c r="AY10">
        <v>3.5192105092352004</v>
      </c>
      <c r="AZ10">
        <v>7.6694952645963488</v>
      </c>
      <c r="BA10">
        <v>6.7886295993207009</v>
      </c>
      <c r="BB10">
        <v>4.9171455926613303</v>
      </c>
      <c r="BC10">
        <v>0</v>
      </c>
      <c r="BD10">
        <v>3.1887956305785994</v>
      </c>
    </row>
    <row r="11" spans="1:56">
      <c r="A11" t="s">
        <v>24</v>
      </c>
      <c r="B11">
        <v>3521.1240413447499</v>
      </c>
      <c r="C11">
        <v>3471.2823558180007</v>
      </c>
      <c r="D11">
        <v>1570.7505179002003</v>
      </c>
      <c r="E11">
        <v>3400.7336094867001</v>
      </c>
      <c r="F11">
        <v>3348.0282615954998</v>
      </c>
      <c r="G11">
        <v>3531.7900006234995</v>
      </c>
      <c r="H11">
        <v>1060.0203809320001</v>
      </c>
      <c r="I11">
        <v>682.54035421229992</v>
      </c>
      <c r="J11">
        <v>802.93321065039993</v>
      </c>
      <c r="K11">
        <v>1443.8687761250999</v>
      </c>
      <c r="L11">
        <v>3315.4671376464003</v>
      </c>
      <c r="M11">
        <v>848.09630213229991</v>
      </c>
      <c r="N11">
        <v>551.24867516836991</v>
      </c>
      <c r="O11">
        <v>626.30780205512008</v>
      </c>
      <c r="P11">
        <v>914.93595585167009</v>
      </c>
      <c r="Q11">
        <v>1945.0533892367</v>
      </c>
      <c r="R11">
        <v>422.3709729592</v>
      </c>
      <c r="S11">
        <v>171.97692707683899</v>
      </c>
      <c r="T11">
        <v>369.0945537405899</v>
      </c>
      <c r="U11">
        <v>276.03517902483998</v>
      </c>
      <c r="V11">
        <v>411.43379698240994</v>
      </c>
      <c r="W11">
        <v>152.57301745309996</v>
      </c>
      <c r="X11">
        <v>248.289899111811</v>
      </c>
      <c r="Y11">
        <v>178.17680701993103</v>
      </c>
      <c r="Z11">
        <v>42.736916746949994</v>
      </c>
      <c r="AA11">
        <v>121.12334534204</v>
      </c>
      <c r="AB11">
        <v>48.146155284579997</v>
      </c>
      <c r="AC11">
        <v>110.76664644141297</v>
      </c>
      <c r="AD11">
        <v>32.593998987306996</v>
      </c>
      <c r="AE11">
        <v>11.759582481093004</v>
      </c>
      <c r="AF11">
        <v>28.990107280112603</v>
      </c>
      <c r="AG11">
        <v>6.3791447567229991</v>
      </c>
      <c r="AH11">
        <v>73.202587242503</v>
      </c>
      <c r="AI11">
        <v>7.7217006346782</v>
      </c>
      <c r="AJ11">
        <v>1.7767116430071601</v>
      </c>
      <c r="AK11">
        <v>2.5244131114860004</v>
      </c>
      <c r="AL11">
        <v>1.0989293024643001</v>
      </c>
      <c r="AM11">
        <v>18.343680307046998</v>
      </c>
      <c r="AN11">
        <v>1.097994425282</v>
      </c>
      <c r="AO11">
        <v>0</v>
      </c>
      <c r="AP11">
        <v>0.24587535361499999</v>
      </c>
      <c r="AQ11">
        <v>0</v>
      </c>
      <c r="AR11">
        <v>2.0549152716329999</v>
      </c>
      <c r="AS11">
        <v>0</v>
      </c>
      <c r="AT11">
        <v>0.389945864561</v>
      </c>
      <c r="AU11">
        <v>0.40914424938580002</v>
      </c>
      <c r="AV11">
        <v>0</v>
      </c>
      <c r="AW11">
        <v>0</v>
      </c>
      <c r="AX11">
        <v>0.76747507611800003</v>
      </c>
      <c r="AY11">
        <v>0.75261692614440001</v>
      </c>
      <c r="AZ11">
        <v>0.94675620092980017</v>
      </c>
      <c r="BA11">
        <v>0.26976627255300001</v>
      </c>
      <c r="BB11">
        <v>0.25599856895900003</v>
      </c>
      <c r="BC11">
        <v>0</v>
      </c>
      <c r="BD11">
        <v>0</v>
      </c>
    </row>
    <row r="12" spans="1:56">
      <c r="A12" t="s">
        <v>25</v>
      </c>
      <c r="B12">
        <v>31759.9543779097</v>
      </c>
      <c r="C12">
        <v>31628.565988236394</v>
      </c>
      <c r="D12">
        <v>14666.10042145499</v>
      </c>
      <c r="E12">
        <v>30754.787013867979</v>
      </c>
      <c r="F12">
        <v>31737.801631839695</v>
      </c>
      <c r="G12">
        <v>33063.711929136909</v>
      </c>
      <c r="H12">
        <v>10321.100483658114</v>
      </c>
      <c r="I12">
        <v>6393.1274752664885</v>
      </c>
      <c r="J12">
        <v>7424.4725451065497</v>
      </c>
      <c r="K12">
        <v>14639.527463277107</v>
      </c>
      <c r="L12">
        <v>30950.131331140201</v>
      </c>
      <c r="M12">
        <v>8868.2687442529241</v>
      </c>
      <c r="N12">
        <v>5428.6321272490513</v>
      </c>
      <c r="O12">
        <v>6189.4937756384516</v>
      </c>
      <c r="P12">
        <v>9097.9696643923107</v>
      </c>
      <c r="Q12">
        <v>17918.871978174626</v>
      </c>
      <c r="R12">
        <v>4679.1623016755111</v>
      </c>
      <c r="S12">
        <v>1396.6301206906362</v>
      </c>
      <c r="T12">
        <v>3962.7774758351202</v>
      </c>
      <c r="U12">
        <v>3317.6933318225911</v>
      </c>
      <c r="V12">
        <v>4134.5469661305187</v>
      </c>
      <c r="W12">
        <v>1629.6712729223332</v>
      </c>
      <c r="X12">
        <v>1579.5901462833649</v>
      </c>
      <c r="Y12">
        <v>2202.6460683932164</v>
      </c>
      <c r="Z12">
        <v>680.11815111287308</v>
      </c>
      <c r="AA12">
        <v>1906.6266419495125</v>
      </c>
      <c r="AB12">
        <v>506.1979658203868</v>
      </c>
      <c r="AC12">
        <v>664.53128681408703</v>
      </c>
      <c r="AD12">
        <v>439.25670788915721</v>
      </c>
      <c r="AE12">
        <v>266.27386852445761</v>
      </c>
      <c r="AF12">
        <v>467.27415944087795</v>
      </c>
      <c r="AG12">
        <v>69.478435786154051</v>
      </c>
      <c r="AH12">
        <v>240.26200763473489</v>
      </c>
      <c r="AI12">
        <v>166.98856565629788</v>
      </c>
      <c r="AJ12">
        <v>14.250605708860398</v>
      </c>
      <c r="AK12">
        <v>40.908874748045825</v>
      </c>
      <c r="AL12">
        <v>19.056961648429443</v>
      </c>
      <c r="AM12">
        <v>29.345266744721012</v>
      </c>
      <c r="AN12">
        <v>20.802870248131818</v>
      </c>
      <c r="AO12">
        <v>4.1612552868653001</v>
      </c>
      <c r="AP12">
        <v>5.126325953879201</v>
      </c>
      <c r="AQ12">
        <v>0.94318718863189999</v>
      </c>
      <c r="AR12">
        <v>15.797971679834871</v>
      </c>
      <c r="AS12">
        <v>0.466121349756</v>
      </c>
      <c r="AT12">
        <v>3.9223122526654008</v>
      </c>
      <c r="AU12">
        <v>6.1625332913382014</v>
      </c>
      <c r="AV12">
        <v>0.55561723224990001</v>
      </c>
      <c r="AW12">
        <v>1.6160159883101</v>
      </c>
      <c r="AX12">
        <v>8.4178572026885998</v>
      </c>
      <c r="AY12">
        <v>3.4913314044560195</v>
      </c>
      <c r="AZ12">
        <v>5.3856238760214907</v>
      </c>
      <c r="BA12">
        <v>1.4039068454202002</v>
      </c>
      <c r="BB12">
        <v>2.5155837703143011</v>
      </c>
      <c r="BC12">
        <v>1.3790875149977001E-2</v>
      </c>
      <c r="BD12">
        <v>1.8239211022546002</v>
      </c>
    </row>
    <row r="13" spans="1:56">
      <c r="A13" t="s">
        <v>26</v>
      </c>
      <c r="B13">
        <v>9051.0221833386968</v>
      </c>
      <c r="C13">
        <v>8929.4915009679971</v>
      </c>
      <c r="D13">
        <v>4170.514297102799</v>
      </c>
      <c r="E13">
        <v>9004.0656186814012</v>
      </c>
      <c r="F13">
        <v>8588.2748768765014</v>
      </c>
      <c r="G13">
        <v>8995.927771966597</v>
      </c>
      <c r="H13">
        <v>2787.2764828538502</v>
      </c>
      <c r="I13">
        <v>1896.4172553343699</v>
      </c>
      <c r="J13">
        <v>2199.1874531434401</v>
      </c>
      <c r="K13">
        <v>4075.5466136036994</v>
      </c>
      <c r="L13">
        <v>8719.9744445754022</v>
      </c>
      <c r="M13">
        <v>2405.8032998520698</v>
      </c>
      <c r="N13">
        <v>1436.97549057177</v>
      </c>
      <c r="O13">
        <v>1877.0331068401501</v>
      </c>
      <c r="P13">
        <v>2478.3237949613904</v>
      </c>
      <c r="Q13">
        <v>4894.6807620036998</v>
      </c>
      <c r="R13">
        <v>1337.659042874378</v>
      </c>
      <c r="S13">
        <v>410.14274326139912</v>
      </c>
      <c r="T13">
        <v>1180.5964558354201</v>
      </c>
      <c r="U13">
        <v>785.47859075766974</v>
      </c>
      <c r="V13">
        <v>1150.2179820044503</v>
      </c>
      <c r="W13">
        <v>431.22893629876808</v>
      </c>
      <c r="X13">
        <v>459.54775944329401</v>
      </c>
      <c r="Y13">
        <v>641.69112673571806</v>
      </c>
      <c r="Z13">
        <v>133.22831731948637</v>
      </c>
      <c r="AA13">
        <v>434.47549971630508</v>
      </c>
      <c r="AB13">
        <v>131.37805248269592</v>
      </c>
      <c r="AC13">
        <v>208.9569579052496</v>
      </c>
      <c r="AD13">
        <v>115.29217278060497</v>
      </c>
      <c r="AE13">
        <v>42.965254309712343</v>
      </c>
      <c r="AF13">
        <v>84.024148140080015</v>
      </c>
      <c r="AG13">
        <v>18.841051580932</v>
      </c>
      <c r="AH13">
        <v>73.645867515002877</v>
      </c>
      <c r="AI13">
        <v>51.404770870997417</v>
      </c>
      <c r="AJ13">
        <v>2.4887181172999995</v>
      </c>
      <c r="AK13">
        <v>7.689175363864309</v>
      </c>
      <c r="AL13">
        <v>4.0210490465041397</v>
      </c>
      <c r="AM13">
        <v>14.122925586155299</v>
      </c>
      <c r="AN13">
        <v>3.6052972502263008</v>
      </c>
      <c r="AO13">
        <v>0.93931556289980001</v>
      </c>
      <c r="AP13">
        <v>1.5282477890696</v>
      </c>
      <c r="AQ13">
        <v>0</v>
      </c>
      <c r="AR13">
        <v>0.80373645936500004</v>
      </c>
      <c r="AS13">
        <v>0</v>
      </c>
      <c r="AT13">
        <v>0.37075059385959996</v>
      </c>
      <c r="AU13">
        <v>1.0489553030476</v>
      </c>
      <c r="AV13">
        <v>0</v>
      </c>
      <c r="AW13">
        <v>8.0842973531199999E-2</v>
      </c>
      <c r="AX13">
        <v>2.7624229855068503</v>
      </c>
      <c r="AY13">
        <v>0.43478585435180006</v>
      </c>
      <c r="AZ13">
        <v>1.4679750289158</v>
      </c>
      <c r="BA13">
        <v>0.51889818082310002</v>
      </c>
      <c r="BB13">
        <v>1.3589848956848001</v>
      </c>
      <c r="BC13">
        <v>0</v>
      </c>
      <c r="BD13">
        <v>0.50921172046800001</v>
      </c>
    </row>
    <row r="14" spans="1:56">
      <c r="A14" t="s">
        <v>27</v>
      </c>
      <c r="B14">
        <v>209.11413213884998</v>
      </c>
      <c r="C14">
        <v>142.7437913565</v>
      </c>
      <c r="D14">
        <v>69.384066199100005</v>
      </c>
      <c r="E14">
        <v>189.73348135819998</v>
      </c>
      <c r="F14">
        <v>323.99112979420005</v>
      </c>
      <c r="G14">
        <v>163.8944417566</v>
      </c>
      <c r="H14">
        <v>50.858653739760001</v>
      </c>
      <c r="I14">
        <v>68.093512691369995</v>
      </c>
      <c r="J14">
        <v>31.18310620602</v>
      </c>
      <c r="K14">
        <v>121.96636364840001</v>
      </c>
      <c r="L14">
        <v>160.41590304990001</v>
      </c>
      <c r="M14">
        <v>46.583234363179997</v>
      </c>
      <c r="N14">
        <v>35.851227928139998</v>
      </c>
      <c r="O14">
        <v>34.31788003087</v>
      </c>
      <c r="P14">
        <v>73.689069738200004</v>
      </c>
      <c r="Q14">
        <v>84.005249190499995</v>
      </c>
      <c r="R14">
        <v>15.475327388129999</v>
      </c>
      <c r="S14">
        <v>11.228163934379999</v>
      </c>
      <c r="T14">
        <v>16.458179465819999</v>
      </c>
      <c r="U14">
        <v>26.587165247449999</v>
      </c>
      <c r="V14">
        <v>13.99921847894</v>
      </c>
      <c r="W14">
        <v>3.69580138218</v>
      </c>
      <c r="X14">
        <v>6.0167781122899999</v>
      </c>
      <c r="Y14">
        <v>8.1022164669399999</v>
      </c>
      <c r="Z14">
        <v>3.66310709479</v>
      </c>
      <c r="AA14">
        <v>3.488689603549</v>
      </c>
      <c r="AB14">
        <v>0.825081973656</v>
      </c>
      <c r="AC14">
        <v>1.879819370039</v>
      </c>
      <c r="AD14">
        <v>2.2151106441259998</v>
      </c>
      <c r="AE14">
        <v>1.0790493587900001</v>
      </c>
      <c r="AF14">
        <v>1.5491609226109999</v>
      </c>
      <c r="AG14">
        <v>0</v>
      </c>
      <c r="AH14">
        <v>0.50494940622999995</v>
      </c>
      <c r="AI14">
        <v>0.16630410628100001</v>
      </c>
      <c r="AJ14">
        <v>0</v>
      </c>
      <c r="AK14">
        <v>0.11943803870399999</v>
      </c>
      <c r="AL14">
        <v>0</v>
      </c>
      <c r="AM14">
        <v>0.93764113741699995</v>
      </c>
      <c r="AN14">
        <v>0.65747460226679999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0.25325270648999998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</row>
    <row r="15" spans="1:56">
      <c r="A15" t="s">
        <v>28</v>
      </c>
      <c r="B15">
        <v>35098.217743167326</v>
      </c>
      <c r="C15">
        <v>36100.090494950477</v>
      </c>
      <c r="D15">
        <v>17007.069966522668</v>
      </c>
      <c r="E15">
        <v>35652.225284155909</v>
      </c>
      <c r="F15">
        <v>35997.215547392887</v>
      </c>
      <c r="G15">
        <v>34701.026491547454</v>
      </c>
      <c r="H15">
        <v>12104.425437037182</v>
      </c>
      <c r="I15">
        <v>7369.4973982543133</v>
      </c>
      <c r="J15">
        <v>8557.8857118835313</v>
      </c>
      <c r="K15">
        <v>16597.939453001018</v>
      </c>
      <c r="L15">
        <v>35751.999642209819</v>
      </c>
      <c r="M15">
        <v>9393.8672866392135</v>
      </c>
      <c r="N15">
        <v>5829.058069865705</v>
      </c>
      <c r="O15">
        <v>7217.4414947264841</v>
      </c>
      <c r="P15">
        <v>10739.376966186672</v>
      </c>
      <c r="Q15">
        <v>21567.31994467217</v>
      </c>
      <c r="R15">
        <v>4828.5432844044417</v>
      </c>
      <c r="S15">
        <v>1552.4574929999287</v>
      </c>
      <c r="T15">
        <v>4966.3892741295113</v>
      </c>
      <c r="U15">
        <v>4002.8974386512932</v>
      </c>
      <c r="V15">
        <v>4174.2539378084793</v>
      </c>
      <c r="W15">
        <v>1654.3552055303915</v>
      </c>
      <c r="X15">
        <v>1655.2991932841808</v>
      </c>
      <c r="Y15">
        <v>3763.2720437836665</v>
      </c>
      <c r="Z15">
        <v>765.25944450988789</v>
      </c>
      <c r="AA15">
        <v>1654.2100828653136</v>
      </c>
      <c r="AB15">
        <v>475.01092771239865</v>
      </c>
      <c r="AC15">
        <v>641.70986885414175</v>
      </c>
      <c r="AD15">
        <v>654.37594473742024</v>
      </c>
      <c r="AE15">
        <v>311.56053920544201</v>
      </c>
      <c r="AF15">
        <v>352.63044572884775</v>
      </c>
      <c r="AG15">
        <v>100.95627115960492</v>
      </c>
      <c r="AH15">
        <v>247.63720347800557</v>
      </c>
      <c r="AI15">
        <v>294.66550996750152</v>
      </c>
      <c r="AJ15">
        <v>19.42082172501123</v>
      </c>
      <c r="AK15">
        <v>27.002449056954536</v>
      </c>
      <c r="AL15">
        <v>46.607653107301317</v>
      </c>
      <c r="AM15">
        <v>22.174961308527504</v>
      </c>
      <c r="AN15">
        <v>45.490245459736052</v>
      </c>
      <c r="AO15">
        <v>5.5138650297141991</v>
      </c>
      <c r="AP15">
        <v>4.5455657503536102</v>
      </c>
      <c r="AQ15">
        <v>3.1107326758013003</v>
      </c>
      <c r="AR15">
        <v>1.5114121609989999</v>
      </c>
      <c r="AS15">
        <v>2.3351929709362</v>
      </c>
      <c r="AT15">
        <v>5.7104337378199492</v>
      </c>
      <c r="AU15">
        <v>12.181760748276798</v>
      </c>
      <c r="AV15">
        <v>0.72047007482080017</v>
      </c>
      <c r="AW15">
        <v>0.89884607006547002</v>
      </c>
      <c r="AX15">
        <v>10.637480744479999</v>
      </c>
      <c r="AY15">
        <v>2.4682416051077998</v>
      </c>
      <c r="AZ15">
        <v>6.116593026754801</v>
      </c>
      <c r="BA15">
        <v>1.3279812587856001</v>
      </c>
      <c r="BB15">
        <v>4.0856137168659501</v>
      </c>
      <c r="BC15">
        <v>0.100909645137</v>
      </c>
      <c r="BD15">
        <v>1.8182188518520002</v>
      </c>
    </row>
    <row r="16" spans="1:56">
      <c r="A16" t="s">
        <v>29</v>
      </c>
      <c r="B16">
        <v>30283.724017505992</v>
      </c>
      <c r="C16">
        <v>29819.814622619309</v>
      </c>
      <c r="D16">
        <v>14051.4532448426</v>
      </c>
      <c r="E16">
        <v>29034.042294090301</v>
      </c>
      <c r="F16">
        <v>29787.466975307743</v>
      </c>
      <c r="G16">
        <v>30003.45992867267</v>
      </c>
      <c r="H16">
        <v>10286.497768629049</v>
      </c>
      <c r="I16">
        <v>6213.6368074832126</v>
      </c>
      <c r="J16">
        <v>7154.5644810940476</v>
      </c>
      <c r="K16">
        <v>13667.678991760195</v>
      </c>
      <c r="L16">
        <v>28734.0472490836</v>
      </c>
      <c r="M16">
        <v>8873.0888111787663</v>
      </c>
      <c r="N16">
        <v>4927.5410722279321</v>
      </c>
      <c r="O16">
        <v>6133.2395070282782</v>
      </c>
      <c r="P16">
        <v>8366.3628231474468</v>
      </c>
      <c r="Q16">
        <v>17270.233439573462</v>
      </c>
      <c r="R16">
        <v>5114.8750117121772</v>
      </c>
      <c r="S16">
        <v>1414.0654575932915</v>
      </c>
      <c r="T16">
        <v>4538.5780106197608</v>
      </c>
      <c r="U16">
        <v>3027.5933201538141</v>
      </c>
      <c r="V16">
        <v>3902.3886916826877</v>
      </c>
      <c r="W16">
        <v>1752.4657333676835</v>
      </c>
      <c r="X16">
        <v>1678.3596480666549</v>
      </c>
      <c r="Y16">
        <v>3491.3586840345411</v>
      </c>
      <c r="Z16">
        <v>601.62723800106517</v>
      </c>
      <c r="AA16">
        <v>1890.1410195691501</v>
      </c>
      <c r="AB16">
        <v>513.83743340361627</v>
      </c>
      <c r="AC16">
        <v>728.64342730850387</v>
      </c>
      <c r="AD16">
        <v>612.98805380510282</v>
      </c>
      <c r="AE16">
        <v>230.93923146967097</v>
      </c>
      <c r="AF16">
        <v>732.98719690090991</v>
      </c>
      <c r="AG16">
        <v>75.986719246992593</v>
      </c>
      <c r="AH16">
        <v>294.40727926120837</v>
      </c>
      <c r="AI16">
        <v>232.37639151605345</v>
      </c>
      <c r="AJ16">
        <v>13.780504893885619</v>
      </c>
      <c r="AK16">
        <v>79.317217335874716</v>
      </c>
      <c r="AL16">
        <v>19.407430451932598</v>
      </c>
      <c r="AM16">
        <v>34.336043159346303</v>
      </c>
      <c r="AN16">
        <v>1029.6059977783414</v>
      </c>
      <c r="AO16">
        <v>4.1878834790914992</v>
      </c>
      <c r="AP16">
        <v>6.291908053941401</v>
      </c>
      <c r="AQ16">
        <v>1.8041463749253999</v>
      </c>
      <c r="AR16">
        <v>4.5522973183459996</v>
      </c>
      <c r="AS16">
        <v>3502.0020227382429</v>
      </c>
      <c r="AT16">
        <v>3.7172694996959001</v>
      </c>
      <c r="AU16">
        <v>5.1943140745408591</v>
      </c>
      <c r="AV16">
        <v>9.4279498036591995</v>
      </c>
      <c r="AW16">
        <v>8.8771723760065804</v>
      </c>
      <c r="AX16">
        <v>6222.6233212035067</v>
      </c>
      <c r="AY16">
        <v>1.7976521851814999</v>
      </c>
      <c r="AZ16">
        <v>4.6815808964484003</v>
      </c>
      <c r="BA16">
        <v>4.1333507943001999</v>
      </c>
      <c r="BB16">
        <v>66.451095994308091</v>
      </c>
      <c r="BC16">
        <v>4629.9942127314316</v>
      </c>
      <c r="BD16">
        <v>3.7824764445249999</v>
      </c>
    </row>
    <row r="17" spans="1:68">
      <c r="A17" t="s">
        <v>30</v>
      </c>
      <c r="B17">
        <v>33556.707457873767</v>
      </c>
      <c r="C17">
        <v>32761.917325829862</v>
      </c>
      <c r="D17">
        <v>15826.980305839668</v>
      </c>
      <c r="E17">
        <v>32924.875080372949</v>
      </c>
      <c r="F17">
        <v>32069.585375233502</v>
      </c>
      <c r="G17">
        <v>31872.03906544987</v>
      </c>
      <c r="H17">
        <v>10874.139310650955</v>
      </c>
      <c r="I17">
        <v>6855.3735347079437</v>
      </c>
      <c r="J17">
        <v>7803.8380036168173</v>
      </c>
      <c r="K17">
        <v>15089.333286194829</v>
      </c>
      <c r="L17">
        <v>32503.243248210358</v>
      </c>
      <c r="M17">
        <v>9028.558952529851</v>
      </c>
      <c r="N17">
        <v>5529.9371632826142</v>
      </c>
      <c r="O17">
        <v>6357.9623822499861</v>
      </c>
      <c r="P17">
        <v>9551.9963572467987</v>
      </c>
      <c r="Q17">
        <v>20526.918757005475</v>
      </c>
      <c r="R17">
        <v>4535.1289104789039</v>
      </c>
      <c r="S17">
        <v>1402.4556019349448</v>
      </c>
      <c r="T17">
        <v>3849.4658179183652</v>
      </c>
      <c r="U17">
        <v>3553.9629951256984</v>
      </c>
      <c r="V17">
        <v>4349.9772380854438</v>
      </c>
      <c r="W17">
        <v>1631.1991997763921</v>
      </c>
      <c r="X17">
        <v>1611.4031203712002</v>
      </c>
      <c r="Y17">
        <v>1957.0008403517834</v>
      </c>
      <c r="Z17">
        <v>687.28701611703229</v>
      </c>
      <c r="AA17">
        <v>1830.8817754780596</v>
      </c>
      <c r="AB17">
        <v>465.55253616460521</v>
      </c>
      <c r="AC17">
        <v>658.08692950209547</v>
      </c>
      <c r="AD17">
        <v>370.5538307573633</v>
      </c>
      <c r="AE17">
        <v>255.88059602978439</v>
      </c>
      <c r="AF17">
        <v>376.96276217053065</v>
      </c>
      <c r="AG17">
        <v>55.165533144331015</v>
      </c>
      <c r="AH17">
        <v>243.12489645487244</v>
      </c>
      <c r="AI17">
        <v>134.62675439869963</v>
      </c>
      <c r="AJ17">
        <v>13.889869204666999</v>
      </c>
      <c r="AK17">
        <v>24.845974828852661</v>
      </c>
      <c r="AL17">
        <v>13.211164971342896</v>
      </c>
      <c r="AM17">
        <v>27.188813383542129</v>
      </c>
      <c r="AN17">
        <v>15.323346497659301</v>
      </c>
      <c r="AO17">
        <v>6.2860758409849993</v>
      </c>
      <c r="AP17">
        <v>4.3889139958435006</v>
      </c>
      <c r="AQ17">
        <v>4.0329941472099999E-2</v>
      </c>
      <c r="AR17">
        <v>2.2088422994379999</v>
      </c>
      <c r="AS17">
        <v>1.5376380168760002</v>
      </c>
      <c r="AT17">
        <v>4.4555549708558999</v>
      </c>
      <c r="AU17">
        <v>6.6989972203032018</v>
      </c>
      <c r="AV17">
        <v>0.43267706006329998</v>
      </c>
      <c r="AW17">
        <v>1.4655023244245</v>
      </c>
      <c r="AX17">
        <v>5.1464248707033997</v>
      </c>
      <c r="AY17">
        <v>1.3003039604359001</v>
      </c>
      <c r="AZ17">
        <v>3.8923433626252004</v>
      </c>
      <c r="BA17">
        <v>2.6849911784588496</v>
      </c>
      <c r="BB17">
        <v>2.7083349611365701</v>
      </c>
      <c r="BC17">
        <v>5.9267892012900003E-2</v>
      </c>
      <c r="BD17">
        <v>1.4614405592090001</v>
      </c>
    </row>
    <row r="18" spans="1:68">
      <c r="A18" t="s">
        <v>31</v>
      </c>
      <c r="B18">
        <v>20425.164905535999</v>
      </c>
      <c r="C18">
        <v>20890.037825334588</v>
      </c>
      <c r="D18">
        <v>9457.2094832758612</v>
      </c>
      <c r="E18">
        <v>20383.725559492603</v>
      </c>
      <c r="F18">
        <v>20449.394722265959</v>
      </c>
      <c r="G18">
        <v>20033.823009602915</v>
      </c>
      <c r="H18">
        <v>6551.6873758749607</v>
      </c>
      <c r="I18">
        <v>4070.3542197644806</v>
      </c>
      <c r="J18">
        <v>4945.2804789947777</v>
      </c>
      <c r="K18">
        <v>9673.9125741813605</v>
      </c>
      <c r="L18">
        <v>18390.978004210432</v>
      </c>
      <c r="M18">
        <v>5304.4858008313095</v>
      </c>
      <c r="N18">
        <v>3491.7584858415798</v>
      </c>
      <c r="O18">
        <v>4013.6898952137694</v>
      </c>
      <c r="P18">
        <v>5437.7461809529095</v>
      </c>
      <c r="Q18">
        <v>10745.772601966157</v>
      </c>
      <c r="R18">
        <v>2629.2732396655006</v>
      </c>
      <c r="S18">
        <v>957.37045431607464</v>
      </c>
      <c r="T18">
        <v>2260.7411007021115</v>
      </c>
      <c r="U18">
        <v>1856.1308132617255</v>
      </c>
      <c r="V18">
        <v>2417.6993191659662</v>
      </c>
      <c r="W18">
        <v>939.92344754523515</v>
      </c>
      <c r="X18">
        <v>1258.450320476298</v>
      </c>
      <c r="Y18">
        <v>1139.7275972188388</v>
      </c>
      <c r="Z18">
        <v>367.6386027540035</v>
      </c>
      <c r="AA18">
        <v>1885.8024361187042</v>
      </c>
      <c r="AB18">
        <v>268.23868168259594</v>
      </c>
      <c r="AC18">
        <v>619.01112514290844</v>
      </c>
      <c r="AD18">
        <v>226.20139799338088</v>
      </c>
      <c r="AE18">
        <v>146.04904490829955</v>
      </c>
      <c r="AF18">
        <v>312.49541746183303</v>
      </c>
      <c r="AG18">
        <v>53.311189420777893</v>
      </c>
      <c r="AH18">
        <v>275.97141099419798</v>
      </c>
      <c r="AI18">
        <v>110.446189146321</v>
      </c>
      <c r="AJ18">
        <v>9.4943537621134002</v>
      </c>
      <c r="AK18">
        <v>17.110684631689956</v>
      </c>
      <c r="AL18">
        <v>27.524324106008848</v>
      </c>
      <c r="AM18">
        <v>35.802876696058995</v>
      </c>
      <c r="AN18">
        <v>19.503479589385691</v>
      </c>
      <c r="AO18">
        <v>2.6130713593669999</v>
      </c>
      <c r="AP18">
        <v>2.5694957491396</v>
      </c>
      <c r="AQ18">
        <v>1.4115145124108999</v>
      </c>
      <c r="AR18">
        <v>4.4616869638859997</v>
      </c>
      <c r="AS18">
        <v>0.34619812662900001</v>
      </c>
      <c r="AT18">
        <v>2.6238793478026001</v>
      </c>
      <c r="AU18">
        <v>3.0083396182983995</v>
      </c>
      <c r="AV18">
        <v>0.67592124950800003</v>
      </c>
      <c r="AW18">
        <v>3.5852701141944001</v>
      </c>
      <c r="AX18">
        <v>5.1902261262842391</v>
      </c>
      <c r="AY18">
        <v>0.32098835534179998</v>
      </c>
      <c r="AZ18">
        <v>3.8156065201887994</v>
      </c>
      <c r="BA18">
        <v>1.0573530254746</v>
      </c>
      <c r="BB18">
        <v>2.8720004506076782</v>
      </c>
      <c r="BC18">
        <v>0.19545865967000001</v>
      </c>
      <c r="BD18">
        <v>0.59693224995100003</v>
      </c>
    </row>
    <row r="19" spans="1:68">
      <c r="A19" t="s">
        <v>32</v>
      </c>
      <c r="B19">
        <v>10291.785227546996</v>
      </c>
      <c r="C19">
        <v>10358.192094489896</v>
      </c>
      <c r="D19">
        <v>4780.9978228353102</v>
      </c>
      <c r="E19">
        <v>9969.4524054279955</v>
      </c>
      <c r="F19">
        <v>10522.8665282889</v>
      </c>
      <c r="G19">
        <v>10989.275631642002</v>
      </c>
      <c r="H19">
        <v>3652.3355600085797</v>
      </c>
      <c r="I19">
        <v>2150.4794492705996</v>
      </c>
      <c r="J19">
        <v>2504.0013462847205</v>
      </c>
      <c r="K19">
        <v>4825.155832068579</v>
      </c>
      <c r="L19">
        <v>10365.377233500303</v>
      </c>
      <c r="M19">
        <v>2681.2794088618703</v>
      </c>
      <c r="N19">
        <v>1769.6887361159702</v>
      </c>
      <c r="O19">
        <v>2053.3882507786902</v>
      </c>
      <c r="P19">
        <v>3014.3269737943688</v>
      </c>
      <c r="Q19">
        <v>7293.5022899870482</v>
      </c>
      <c r="R19">
        <v>1367.6142452321412</v>
      </c>
      <c r="S19">
        <v>439.67243391704091</v>
      </c>
      <c r="T19">
        <v>1165.6491475545297</v>
      </c>
      <c r="U19">
        <v>1091.7418592486001</v>
      </c>
      <c r="V19">
        <v>2006.4537172224602</v>
      </c>
      <c r="W19">
        <v>467.46084203725297</v>
      </c>
      <c r="X19">
        <v>507.78057010049605</v>
      </c>
      <c r="Y19">
        <v>555.02324210170684</v>
      </c>
      <c r="Z19">
        <v>201.06556511877793</v>
      </c>
      <c r="AA19">
        <v>731.02172083373227</v>
      </c>
      <c r="AB19">
        <v>130.785959263725</v>
      </c>
      <c r="AC19">
        <v>220.34790499226656</v>
      </c>
      <c r="AD19">
        <v>93.168998948622004</v>
      </c>
      <c r="AE19">
        <v>82.279484503861525</v>
      </c>
      <c r="AF19">
        <v>131.99326405743011</v>
      </c>
      <c r="AG19">
        <v>19.347040600554362</v>
      </c>
      <c r="AH19">
        <v>122.33049769358722</v>
      </c>
      <c r="AI19">
        <v>27.344350891583201</v>
      </c>
      <c r="AJ19">
        <v>5.6972449204859617</v>
      </c>
      <c r="AK19">
        <v>9.5703851057876221</v>
      </c>
      <c r="AL19">
        <v>2.8514392249275398</v>
      </c>
      <c r="AM19">
        <v>50.824525217536504</v>
      </c>
      <c r="AN19">
        <v>5.911670233131205</v>
      </c>
      <c r="AO19">
        <v>0.95351515590569003</v>
      </c>
      <c r="AP19">
        <v>1.9174139669732999</v>
      </c>
      <c r="AQ19">
        <v>0.52180935106740001</v>
      </c>
      <c r="AR19">
        <v>102.22402527636</v>
      </c>
      <c r="AS19">
        <v>0.16563174325300001</v>
      </c>
      <c r="AT19">
        <v>1.3330318452052998</v>
      </c>
      <c r="AU19">
        <v>1.656879674382</v>
      </c>
      <c r="AV19">
        <v>0.12900678975400001</v>
      </c>
      <c r="AW19">
        <v>5.2311588732300001</v>
      </c>
      <c r="AX19">
        <v>1.4579982564819098</v>
      </c>
      <c r="AY19">
        <v>1.7523521520410001</v>
      </c>
      <c r="AZ19">
        <v>1.7531299461015</v>
      </c>
      <c r="BA19">
        <v>0.36284689390379998</v>
      </c>
      <c r="BB19">
        <v>1.0646392875155</v>
      </c>
      <c r="BC19">
        <v>0</v>
      </c>
      <c r="BD19">
        <v>0.44289955565100003</v>
      </c>
    </row>
    <row r="20" spans="1:68">
      <c r="A20" t="s">
        <v>33</v>
      </c>
      <c r="B20">
        <v>15516.5849912756</v>
      </c>
      <c r="C20">
        <v>15554.644123634538</v>
      </c>
      <c r="D20">
        <v>7127.8702208464001</v>
      </c>
      <c r="E20">
        <v>14660.410884381288</v>
      </c>
      <c r="F20">
        <v>15471.820880422001</v>
      </c>
      <c r="G20">
        <v>16779.220134186296</v>
      </c>
      <c r="H20">
        <v>5300.009199384589</v>
      </c>
      <c r="I20">
        <v>3207.4218807922603</v>
      </c>
      <c r="J20">
        <v>3619.8987401601389</v>
      </c>
      <c r="K20">
        <v>7176.2357577924395</v>
      </c>
      <c r="L20">
        <v>15275.5435714537</v>
      </c>
      <c r="M20">
        <v>4250.4285394980207</v>
      </c>
      <c r="N20">
        <v>2605.6799575530927</v>
      </c>
      <c r="O20">
        <v>2976.4411698039703</v>
      </c>
      <c r="P20">
        <v>4237.1289215128691</v>
      </c>
      <c r="Q20">
        <v>8742.9183377315603</v>
      </c>
      <c r="R20">
        <v>2085.7663698607194</v>
      </c>
      <c r="S20">
        <v>676.67707746750295</v>
      </c>
      <c r="T20">
        <v>1824.5855350227187</v>
      </c>
      <c r="U20">
        <v>1464.3773638072203</v>
      </c>
      <c r="V20">
        <v>2120.6489443102605</v>
      </c>
      <c r="W20">
        <v>677.30311877954489</v>
      </c>
      <c r="X20">
        <v>809.75716393484424</v>
      </c>
      <c r="Y20">
        <v>903.80575254829171</v>
      </c>
      <c r="Z20">
        <v>271.85310329992063</v>
      </c>
      <c r="AA20">
        <v>770.05867850072093</v>
      </c>
      <c r="AB20">
        <v>217.92323524551176</v>
      </c>
      <c r="AC20">
        <v>348.35571576653126</v>
      </c>
      <c r="AD20">
        <v>169.50966133873808</v>
      </c>
      <c r="AE20">
        <v>96.097823439008422</v>
      </c>
      <c r="AF20">
        <v>132.83458927790559</v>
      </c>
      <c r="AG20">
        <v>38.924204031192097</v>
      </c>
      <c r="AH20">
        <v>150.08220410386861</v>
      </c>
      <c r="AI20">
        <v>62.198739989803627</v>
      </c>
      <c r="AJ20">
        <v>4.0520562386679009</v>
      </c>
      <c r="AK20">
        <v>14.683547986806946</v>
      </c>
      <c r="AL20">
        <v>12.866269606709897</v>
      </c>
      <c r="AM20">
        <v>47.667358924896803</v>
      </c>
      <c r="AN20">
        <v>8.4384661265735694</v>
      </c>
      <c r="AO20">
        <v>1.2346360837196999</v>
      </c>
      <c r="AP20">
        <v>2.3310222073945002</v>
      </c>
      <c r="AQ20">
        <v>0.93051866925789994</v>
      </c>
      <c r="AR20">
        <v>103.61012116854199</v>
      </c>
      <c r="AS20">
        <v>0</v>
      </c>
      <c r="AT20">
        <v>2.6343751058273002</v>
      </c>
      <c r="AU20">
        <v>2.3067311254081999</v>
      </c>
      <c r="AV20">
        <v>0.63624701292200003</v>
      </c>
      <c r="AW20">
        <v>5.2964068903159998</v>
      </c>
      <c r="AX20">
        <v>3.1617732812536099</v>
      </c>
      <c r="AY20">
        <v>1.4562835382600001</v>
      </c>
      <c r="AZ20">
        <v>2.4967815773746995</v>
      </c>
      <c r="BA20">
        <v>0.98567533337699997</v>
      </c>
      <c r="BB20">
        <v>1.6564236570866002</v>
      </c>
      <c r="BC20">
        <v>0.11381423288</v>
      </c>
      <c r="BD20">
        <v>0.54748497815600006</v>
      </c>
    </row>
    <row r="21" spans="1:68">
      <c r="A21" t="s">
        <v>34</v>
      </c>
      <c r="B21">
        <v>39973.301450997038</v>
      </c>
      <c r="C21">
        <v>40948.852257288083</v>
      </c>
      <c r="D21">
        <v>277687.20490599918</v>
      </c>
      <c r="E21">
        <v>40612.153569544578</v>
      </c>
      <c r="F21">
        <v>43520.763099781121</v>
      </c>
      <c r="G21">
        <v>46899.318802931302</v>
      </c>
      <c r="H21">
        <v>485526.9715005515</v>
      </c>
      <c r="I21">
        <v>557119.83361280395</v>
      </c>
      <c r="J21">
        <v>546545.17621880758</v>
      </c>
      <c r="K21">
        <v>395951.20069844555</v>
      </c>
      <c r="L21">
        <v>66554.996433898836</v>
      </c>
      <c r="M21">
        <v>504230.21671143384</v>
      </c>
      <c r="N21">
        <v>584172.62623322243</v>
      </c>
      <c r="O21">
        <v>571349.39533902449</v>
      </c>
      <c r="P21">
        <v>516524.43632130523</v>
      </c>
      <c r="Q21">
        <v>329147.49914401106</v>
      </c>
      <c r="R21">
        <v>565938.95099497365</v>
      </c>
      <c r="S21">
        <v>674329.54091282096</v>
      </c>
      <c r="T21">
        <v>616186.60262535268</v>
      </c>
      <c r="U21">
        <v>632910.33588268922</v>
      </c>
      <c r="V21">
        <v>609658.06395227718</v>
      </c>
      <c r="W21">
        <v>580770.30329501035</v>
      </c>
      <c r="X21">
        <v>634442.77173058654</v>
      </c>
      <c r="Y21">
        <v>580755.91419620148</v>
      </c>
      <c r="Z21">
        <v>629750.00804302166</v>
      </c>
      <c r="AA21">
        <v>580123.28914676339</v>
      </c>
      <c r="AB21">
        <v>612836.68354880379</v>
      </c>
      <c r="AC21">
        <v>600100.75392311381</v>
      </c>
      <c r="AD21">
        <v>621315.54201149475</v>
      </c>
      <c r="AE21">
        <v>609295.80906297278</v>
      </c>
      <c r="AF21">
        <v>531986.03326117957</v>
      </c>
      <c r="AG21">
        <v>646456.49447817623</v>
      </c>
      <c r="AH21">
        <v>600708.78032400948</v>
      </c>
      <c r="AI21">
        <v>622782.45152122015</v>
      </c>
      <c r="AJ21">
        <v>529877.73983471969</v>
      </c>
      <c r="AK21">
        <v>553338.52867786644</v>
      </c>
      <c r="AL21">
        <v>579251.0345011407</v>
      </c>
      <c r="AM21">
        <v>524900.10950058035</v>
      </c>
      <c r="AN21">
        <v>610448.17693587625</v>
      </c>
      <c r="AO21">
        <v>509831.09854492842</v>
      </c>
      <c r="AP21">
        <v>513265.38876370102</v>
      </c>
      <c r="AQ21">
        <v>521582.61670658918</v>
      </c>
      <c r="AR21">
        <v>511925.8949440805</v>
      </c>
      <c r="AS21">
        <v>539293.4641176922</v>
      </c>
      <c r="AT21">
        <v>583462.19587759429</v>
      </c>
      <c r="AU21">
        <v>510188.71148232539</v>
      </c>
      <c r="AV21">
        <v>539584.73629207897</v>
      </c>
      <c r="AW21">
        <v>509057.34688995784</v>
      </c>
      <c r="AX21">
        <v>555425.27684508311</v>
      </c>
      <c r="AY21">
        <v>584747.07325255231</v>
      </c>
      <c r="AZ21">
        <v>511476.04782066273</v>
      </c>
      <c r="BA21">
        <v>579201.18472931685</v>
      </c>
      <c r="BB21">
        <v>505939.09180524416</v>
      </c>
      <c r="BC21">
        <v>551785.72434760816</v>
      </c>
      <c r="BD21">
        <v>568907.43877332623</v>
      </c>
    </row>
    <row r="22" spans="1:68">
      <c r="A22" t="s">
        <v>35</v>
      </c>
      <c r="B22">
        <v>10147.337954199647</v>
      </c>
      <c r="C22">
        <v>10136.884725667396</v>
      </c>
      <c r="D22">
        <v>4608.0765503274988</v>
      </c>
      <c r="E22">
        <v>9805.3313944372985</v>
      </c>
      <c r="F22">
        <v>10116.311067407503</v>
      </c>
      <c r="G22">
        <v>10384.858185037401</v>
      </c>
      <c r="H22">
        <v>4076.7755565346406</v>
      </c>
      <c r="I22">
        <v>2123.2596957779192</v>
      </c>
      <c r="J22">
        <v>2583.843205749301</v>
      </c>
      <c r="K22">
        <v>4649.0881128296005</v>
      </c>
      <c r="L22">
        <v>9731.8248534417016</v>
      </c>
      <c r="M22">
        <v>3118.6772382989511</v>
      </c>
      <c r="N22">
        <v>1747.2334176144998</v>
      </c>
      <c r="O22">
        <v>2347.2816791002001</v>
      </c>
      <c r="P22">
        <v>2774.0356018325197</v>
      </c>
      <c r="Q22">
        <v>6025.8731200147986</v>
      </c>
      <c r="R22">
        <v>2069.7185675204464</v>
      </c>
      <c r="S22">
        <v>524.73176589829791</v>
      </c>
      <c r="T22">
        <v>1739.3812110012602</v>
      </c>
      <c r="U22">
        <v>1128.5592572956398</v>
      </c>
      <c r="V22">
        <v>1456.1837913132804</v>
      </c>
      <c r="W22">
        <v>795.8810060005394</v>
      </c>
      <c r="X22">
        <v>727.13426905001995</v>
      </c>
      <c r="Y22">
        <v>1131.0042496689096</v>
      </c>
      <c r="Z22">
        <v>276.17948178320103</v>
      </c>
      <c r="AA22">
        <v>601.22420411203404</v>
      </c>
      <c r="AB22">
        <v>226.08925040570008</v>
      </c>
      <c r="AC22">
        <v>363.40835360754573</v>
      </c>
      <c r="AD22">
        <v>222.56212908783348</v>
      </c>
      <c r="AE22">
        <v>108.76272865067828</v>
      </c>
      <c r="AF22">
        <v>311.81115164932424</v>
      </c>
      <c r="AG22">
        <v>35.8089367642376</v>
      </c>
      <c r="AH22">
        <v>139.38184210824073</v>
      </c>
      <c r="AI22">
        <v>94.195474376924466</v>
      </c>
      <c r="AJ22">
        <v>5.8323024910375993</v>
      </c>
      <c r="AK22">
        <v>50.414429302329197</v>
      </c>
      <c r="AL22">
        <v>7.7137537132968994</v>
      </c>
      <c r="AM22">
        <v>14.411879672949498</v>
      </c>
      <c r="AN22">
        <v>11.17600042678297</v>
      </c>
      <c r="AO22">
        <v>0.98597453428100001</v>
      </c>
      <c r="AP22">
        <v>6.1156663074949984</v>
      </c>
      <c r="AQ22">
        <v>5.45589477468E-2</v>
      </c>
      <c r="AR22">
        <v>1.3371304964553001</v>
      </c>
      <c r="AS22">
        <v>2.3915107148139998</v>
      </c>
      <c r="AT22">
        <v>0.90519260970570004</v>
      </c>
      <c r="AU22">
        <v>2.6887327043331002</v>
      </c>
      <c r="AV22">
        <v>0.112080982861</v>
      </c>
      <c r="AW22">
        <v>0.33802210594999998</v>
      </c>
      <c r="AX22">
        <v>1.9878053986307203</v>
      </c>
      <c r="AY22">
        <v>0.21648013565329999</v>
      </c>
      <c r="AZ22">
        <v>1.7076595287070997</v>
      </c>
      <c r="BA22">
        <v>0.98456493041769999</v>
      </c>
      <c r="BB22">
        <v>1.7450874922773001</v>
      </c>
      <c r="BC22">
        <v>0</v>
      </c>
      <c r="BD22">
        <v>0.11199977155800001</v>
      </c>
    </row>
    <row r="23" spans="1:68">
      <c r="A23" t="s">
        <v>36</v>
      </c>
      <c r="B23">
        <v>26527.47294234798</v>
      </c>
      <c r="C23">
        <v>26565.180255512892</v>
      </c>
      <c r="D23">
        <v>12119.688420668486</v>
      </c>
      <c r="E23">
        <v>25878.594800940704</v>
      </c>
      <c r="F23">
        <v>26079.790322491604</v>
      </c>
      <c r="G23">
        <v>27665.308738837764</v>
      </c>
      <c r="H23">
        <v>8747.7940553182452</v>
      </c>
      <c r="I23">
        <v>5445.6794658751096</v>
      </c>
      <c r="J23">
        <v>6271.7321830832234</v>
      </c>
      <c r="K23">
        <v>12028.652345514713</v>
      </c>
      <c r="L23">
        <v>25635.554126582505</v>
      </c>
      <c r="M23">
        <v>7432.2690243958368</v>
      </c>
      <c r="N23">
        <v>4435.7508658936395</v>
      </c>
      <c r="O23">
        <v>5389.764331799679</v>
      </c>
      <c r="P23">
        <v>7332.3059751539586</v>
      </c>
      <c r="Q23">
        <v>15361.932914234294</v>
      </c>
      <c r="R23">
        <v>3710.0238994707097</v>
      </c>
      <c r="S23">
        <v>1150.8852173554378</v>
      </c>
      <c r="T23">
        <v>3447.4347581529069</v>
      </c>
      <c r="U23">
        <v>2431.5430827562427</v>
      </c>
      <c r="V23">
        <v>3542.4369423264225</v>
      </c>
      <c r="W23">
        <v>1260.9206592594901</v>
      </c>
      <c r="X23">
        <v>1261.777507412563</v>
      </c>
      <c r="Y23">
        <v>1768.7204886454861</v>
      </c>
      <c r="Z23">
        <v>392.86276307868707</v>
      </c>
      <c r="AA23">
        <v>1486.4369830511419</v>
      </c>
      <c r="AB23">
        <v>357.55132602281668</v>
      </c>
      <c r="AC23">
        <v>513.28498250308178</v>
      </c>
      <c r="AD23">
        <v>327.25959184836512</v>
      </c>
      <c r="AE23">
        <v>128.84501049084091</v>
      </c>
      <c r="AF23">
        <v>293.42446379689795</v>
      </c>
      <c r="AG23">
        <v>55.712181203383587</v>
      </c>
      <c r="AH23">
        <v>195.07151771483254</v>
      </c>
      <c r="AI23">
        <v>116.40367153397898</v>
      </c>
      <c r="AJ23">
        <v>5.9638093565210442</v>
      </c>
      <c r="AK23">
        <v>28.674922527691319</v>
      </c>
      <c r="AL23">
        <v>14.41431622771986</v>
      </c>
      <c r="AM23">
        <v>37.497036326967994</v>
      </c>
      <c r="AN23">
        <v>18.598431770439483</v>
      </c>
      <c r="AO23">
        <v>3.3367816105894406</v>
      </c>
      <c r="AP23">
        <v>5.7199462345537295</v>
      </c>
      <c r="AQ23">
        <v>1.2239132134905002</v>
      </c>
      <c r="AR23">
        <v>6.5549532956440011</v>
      </c>
      <c r="AS23">
        <v>1.0228583625126999</v>
      </c>
      <c r="AT23">
        <v>2.2323924652025999</v>
      </c>
      <c r="AU23">
        <v>7.5659414257497986</v>
      </c>
      <c r="AV23">
        <v>0.78935592702699997</v>
      </c>
      <c r="AW23">
        <v>0.59593925761059996</v>
      </c>
      <c r="AX23">
        <v>5.1788653444088908</v>
      </c>
      <c r="AY23">
        <v>1.9154632557209998</v>
      </c>
      <c r="AZ23">
        <v>4.5099388009813293</v>
      </c>
      <c r="BA23">
        <v>1.2807962499562</v>
      </c>
      <c r="BB23">
        <v>3.1419350189095989</v>
      </c>
      <c r="BC23">
        <v>0</v>
      </c>
      <c r="BD23">
        <v>0.82521919320469994</v>
      </c>
    </row>
    <row r="24" spans="1:68">
      <c r="A24" t="s">
        <v>37</v>
      </c>
      <c r="B24">
        <v>3937.0638078502006</v>
      </c>
      <c r="C24">
        <v>3865.6590068589003</v>
      </c>
      <c r="D24">
        <v>1735.3276026844999</v>
      </c>
      <c r="E24">
        <v>3785.7114299134996</v>
      </c>
      <c r="F24">
        <v>3996.7074279696999</v>
      </c>
      <c r="G24">
        <v>4351.5890026569996</v>
      </c>
      <c r="H24">
        <v>1161.1481877997999</v>
      </c>
      <c r="I24">
        <v>770.46750633560998</v>
      </c>
      <c r="J24">
        <v>890.10191805680006</v>
      </c>
      <c r="K24">
        <v>1681.8783609925997</v>
      </c>
      <c r="L24">
        <v>3973.7706939711998</v>
      </c>
      <c r="M24">
        <v>999.37824814550004</v>
      </c>
      <c r="N24">
        <v>649.64277900283003</v>
      </c>
      <c r="O24">
        <v>783.76846103180014</v>
      </c>
      <c r="P24">
        <v>982.13730668129995</v>
      </c>
      <c r="Q24">
        <v>2055.1165067719003</v>
      </c>
      <c r="R24">
        <v>468.28714544154002</v>
      </c>
      <c r="S24">
        <v>166.54410073344999</v>
      </c>
      <c r="T24">
        <v>420.61284005541</v>
      </c>
      <c r="U24">
        <v>320.33122868951006</v>
      </c>
      <c r="V24">
        <v>472.51228510885994</v>
      </c>
      <c r="W24">
        <v>159.162967032067</v>
      </c>
      <c r="X24">
        <v>154.46799694982997</v>
      </c>
      <c r="Y24">
        <v>184.29911468072402</v>
      </c>
      <c r="Z24">
        <v>58.172656714403999</v>
      </c>
      <c r="AA24">
        <v>215.02112602183996</v>
      </c>
      <c r="AB24">
        <v>47.702326686925012</v>
      </c>
      <c r="AC24">
        <v>53.241819587648997</v>
      </c>
      <c r="AD24">
        <v>34.807388748592409</v>
      </c>
      <c r="AE24">
        <v>25.540076268513996</v>
      </c>
      <c r="AF24">
        <v>34.117076708661997</v>
      </c>
      <c r="AG24">
        <v>8.0328927143665005</v>
      </c>
      <c r="AH24">
        <v>19.883903048328001</v>
      </c>
      <c r="AI24">
        <v>9.9408530088575002</v>
      </c>
      <c r="AJ24">
        <v>0.71028810986579993</v>
      </c>
      <c r="AK24">
        <v>2.3505895799809</v>
      </c>
      <c r="AL24">
        <v>1.6673106202770001</v>
      </c>
      <c r="AM24">
        <v>0.48270150987750005</v>
      </c>
      <c r="AN24">
        <v>1.0007705142621</v>
      </c>
      <c r="AO24">
        <v>0</v>
      </c>
      <c r="AP24">
        <v>0.53761505770689999</v>
      </c>
      <c r="AQ24">
        <v>0</v>
      </c>
      <c r="AR24">
        <v>0</v>
      </c>
      <c r="AS24">
        <v>0.48814831115940005</v>
      </c>
      <c r="AT24">
        <v>0.45529338187539997</v>
      </c>
      <c r="AU24">
        <v>0.43825871073669997</v>
      </c>
      <c r="AV24">
        <v>9.69204856359E-2</v>
      </c>
      <c r="AW24">
        <v>0</v>
      </c>
      <c r="AX24">
        <v>0.66834535337050005</v>
      </c>
      <c r="AY24">
        <v>0.13510168852757001</v>
      </c>
      <c r="AZ24">
        <v>1.2487327446815</v>
      </c>
      <c r="BA24">
        <v>0.34973651145200002</v>
      </c>
      <c r="BB24">
        <v>0.52947935826250003</v>
      </c>
      <c r="BC24">
        <v>6.9601780876600003E-2</v>
      </c>
      <c r="BD24">
        <v>0.484905740408</v>
      </c>
    </row>
    <row r="25" spans="1:68">
      <c r="A25" t="s">
        <v>38</v>
      </c>
      <c r="B25">
        <v>18318.212671741152</v>
      </c>
      <c r="C25">
        <v>18270.568794943902</v>
      </c>
      <c r="D25">
        <v>8331.324695179499</v>
      </c>
      <c r="E25">
        <v>17807.7329148797</v>
      </c>
      <c r="F25">
        <v>18087.739733671096</v>
      </c>
      <c r="G25">
        <v>19275.612341602893</v>
      </c>
      <c r="H25">
        <v>5782.6100430257511</v>
      </c>
      <c r="I25">
        <v>3752.7313283606186</v>
      </c>
      <c r="J25">
        <v>4342.1370696992808</v>
      </c>
      <c r="K25">
        <v>8295.5445209133995</v>
      </c>
      <c r="L25">
        <v>18358.889355323401</v>
      </c>
      <c r="M25">
        <v>4631.1702139527597</v>
      </c>
      <c r="N25">
        <v>3053.231033313501</v>
      </c>
      <c r="O25">
        <v>3549.7077250229991</v>
      </c>
      <c r="P25">
        <v>5020.3386097563389</v>
      </c>
      <c r="Q25">
        <v>10583.003441897501</v>
      </c>
      <c r="R25">
        <v>2301.6351082856122</v>
      </c>
      <c r="S25">
        <v>781.89772515820823</v>
      </c>
      <c r="T25">
        <v>2124.0664624065189</v>
      </c>
      <c r="U25">
        <v>1712.4153895221564</v>
      </c>
      <c r="V25">
        <v>2356.2747858203011</v>
      </c>
      <c r="W25">
        <v>747.66819994524599</v>
      </c>
      <c r="X25">
        <v>981.68081832223208</v>
      </c>
      <c r="Y25">
        <v>1076.6036448982131</v>
      </c>
      <c r="Z25">
        <v>355.89539409127082</v>
      </c>
      <c r="AA25">
        <v>902.26996675463602</v>
      </c>
      <c r="AB25">
        <v>218.61442211893799</v>
      </c>
      <c r="AC25">
        <v>431.86223110752093</v>
      </c>
      <c r="AD25">
        <v>208.89230654615778</v>
      </c>
      <c r="AE25">
        <v>138.79519698317986</v>
      </c>
      <c r="AF25">
        <v>181.15232500692781</v>
      </c>
      <c r="AG25">
        <v>28.6352022941592</v>
      </c>
      <c r="AH25">
        <v>173.91280545068363</v>
      </c>
      <c r="AI25">
        <v>64.042547227645599</v>
      </c>
      <c r="AJ25">
        <v>8.081087902576197</v>
      </c>
      <c r="AK25">
        <v>15.943484526567529</v>
      </c>
      <c r="AL25">
        <v>7.5091595448513804</v>
      </c>
      <c r="AM25">
        <v>20.210453738189926</v>
      </c>
      <c r="AN25">
        <v>11.824522359687771</v>
      </c>
      <c r="AO25">
        <v>1.2481538812197999</v>
      </c>
      <c r="AP25">
        <v>2.2527769437745002</v>
      </c>
      <c r="AQ25">
        <v>0.3663315073392</v>
      </c>
      <c r="AR25">
        <v>1.12206288368</v>
      </c>
      <c r="AS25">
        <v>0</v>
      </c>
      <c r="AT25">
        <v>2.5821397325239994</v>
      </c>
      <c r="AU25">
        <v>4.5925107385026598</v>
      </c>
      <c r="AV25">
        <v>0.45965036012939997</v>
      </c>
      <c r="AW25">
        <v>0.24015118607820002</v>
      </c>
      <c r="AX25">
        <v>3.0951337138037105</v>
      </c>
      <c r="AY25">
        <v>1.7189853663694998</v>
      </c>
      <c r="AZ25">
        <v>2.8716678628074002</v>
      </c>
      <c r="BA25">
        <v>0.87949419703411291</v>
      </c>
      <c r="BB25">
        <v>1.6930043302261999</v>
      </c>
      <c r="BC25">
        <v>7.5929215501799999E-2</v>
      </c>
      <c r="BD25">
        <v>0.93044970681350003</v>
      </c>
    </row>
    <row r="27" spans="1:68">
      <c r="A27" t="s">
        <v>39</v>
      </c>
    </row>
    <row r="28" spans="1:68">
      <c r="A28" t="s">
        <v>18</v>
      </c>
      <c r="N28" t="s">
        <v>14</v>
      </c>
      <c r="AB28" t="s">
        <v>15</v>
      </c>
      <c r="AP28" t="s">
        <v>16</v>
      </c>
      <c r="BD28" t="s">
        <v>17</v>
      </c>
    </row>
    <row r="29" spans="1:68">
      <c r="B29" t="s">
        <v>2</v>
      </c>
      <c r="C29" t="s">
        <v>4</v>
      </c>
      <c r="D29" t="s">
        <v>5</v>
      </c>
      <c r="E29" t="s">
        <v>6</v>
      </c>
      <c r="F29" t="s">
        <v>7</v>
      </c>
      <c r="G29" t="s">
        <v>8</v>
      </c>
      <c r="H29" t="s">
        <v>9</v>
      </c>
      <c r="I29" t="s">
        <v>10</v>
      </c>
      <c r="J29" t="s">
        <v>11</v>
      </c>
      <c r="K29" t="s">
        <v>12</v>
      </c>
      <c r="L29" t="s">
        <v>13</v>
      </c>
      <c r="O29" t="s">
        <v>2</v>
      </c>
      <c r="P29" t="s">
        <v>3</v>
      </c>
      <c r="Q29" t="s">
        <v>4</v>
      </c>
      <c r="R29" t="s">
        <v>5</v>
      </c>
      <c r="S29" t="s">
        <v>6</v>
      </c>
      <c r="T29" t="s">
        <v>7</v>
      </c>
      <c r="U29" t="s">
        <v>8</v>
      </c>
      <c r="V29" t="s">
        <v>9</v>
      </c>
      <c r="W29" t="s">
        <v>10</v>
      </c>
      <c r="X29" t="s">
        <v>11</v>
      </c>
      <c r="Y29" t="s">
        <v>12</v>
      </c>
      <c r="Z29" t="s">
        <v>13</v>
      </c>
      <c r="AC29" t="s">
        <v>2</v>
      </c>
      <c r="AD29" t="s">
        <v>3</v>
      </c>
      <c r="AE29" t="s">
        <v>4</v>
      </c>
      <c r="AF29" t="s">
        <v>5</v>
      </c>
      <c r="AG29" t="s">
        <v>6</v>
      </c>
      <c r="AH29" t="s">
        <v>7</v>
      </c>
      <c r="AI29" t="s">
        <v>8</v>
      </c>
      <c r="AJ29" t="s">
        <v>9</v>
      </c>
      <c r="AK29" t="s">
        <v>10</v>
      </c>
      <c r="AL29" t="s">
        <v>11</v>
      </c>
      <c r="AM29" t="s">
        <v>12</v>
      </c>
      <c r="AN29" t="s">
        <v>13</v>
      </c>
      <c r="AQ29" t="s">
        <v>2</v>
      </c>
      <c r="AR29" t="s">
        <v>3</v>
      </c>
      <c r="AS29" t="s">
        <v>4</v>
      </c>
      <c r="AT29" t="s">
        <v>5</v>
      </c>
      <c r="AU29" t="s">
        <v>6</v>
      </c>
      <c r="AV29" t="s">
        <v>7</v>
      </c>
      <c r="AW29" t="s">
        <v>8</v>
      </c>
      <c r="AX29" t="s">
        <v>9</v>
      </c>
      <c r="AY29" t="s">
        <v>10</v>
      </c>
      <c r="AZ29" t="s">
        <v>11</v>
      </c>
      <c r="BA29" t="s">
        <v>12</v>
      </c>
      <c r="BB29" t="s">
        <v>13</v>
      </c>
      <c r="BE29" t="s">
        <v>2</v>
      </c>
      <c r="BF29" t="s">
        <v>3</v>
      </c>
      <c r="BG29" t="s">
        <v>4</v>
      </c>
      <c r="BH29" t="s">
        <v>5</v>
      </c>
      <c r="BI29" t="s">
        <v>6</v>
      </c>
      <c r="BJ29" t="s">
        <v>7</v>
      </c>
      <c r="BK29" t="s">
        <v>8</v>
      </c>
      <c r="BL29" t="s">
        <v>9</v>
      </c>
      <c r="BM29" t="s">
        <v>10</v>
      </c>
      <c r="BN29" t="s">
        <v>11</v>
      </c>
      <c r="BO29" t="s">
        <v>12</v>
      </c>
      <c r="BP29" t="s">
        <v>13</v>
      </c>
    </row>
    <row r="30" spans="1:68">
      <c r="A30" t="s">
        <v>19</v>
      </c>
      <c r="B30">
        <v>10891.291946624235</v>
      </c>
      <c r="C30">
        <v>12040.616547361695</v>
      </c>
      <c r="D30">
        <v>11578.641562508001</v>
      </c>
      <c r="E30">
        <v>7555.2169977480771</v>
      </c>
      <c r="F30">
        <v>2280.0339724580895</v>
      </c>
      <c r="G30">
        <v>1000.7016265217729</v>
      </c>
      <c r="H30">
        <v>196.33993338270278</v>
      </c>
      <c r="I30">
        <v>13.804773483518499</v>
      </c>
      <c r="J30">
        <v>2.3252910568978002</v>
      </c>
      <c r="K30">
        <v>1.8688001241333336</v>
      </c>
      <c r="L30">
        <v>1.5508681330821004</v>
      </c>
      <c r="N30" t="s">
        <v>19</v>
      </c>
      <c r="O30">
        <v>10891.291946624235</v>
      </c>
      <c r="P30">
        <v>11237.912827904001</v>
      </c>
      <c r="Q30">
        <v>3675.8180844640292</v>
      </c>
      <c r="R30">
        <v>3160.3154530533598</v>
      </c>
      <c r="S30">
        <v>1653.7083912918831</v>
      </c>
      <c r="T30">
        <v>549.22929429522526</v>
      </c>
      <c r="U30">
        <v>146.25224679392636</v>
      </c>
      <c r="V30">
        <v>23.889973883941501</v>
      </c>
      <c r="W30">
        <v>5.0723520896715995</v>
      </c>
      <c r="X30">
        <v>0.26123628755299999</v>
      </c>
      <c r="Y30">
        <v>6.9490740165800008E-2</v>
      </c>
      <c r="Z30">
        <v>0.64547463376260006</v>
      </c>
      <c r="AB30" t="s">
        <v>19</v>
      </c>
      <c r="AC30">
        <v>10891.291946624235</v>
      </c>
      <c r="AD30">
        <v>5130.4558833042911</v>
      </c>
      <c r="AE30">
        <v>2128.6716251162698</v>
      </c>
      <c r="AF30">
        <v>1886.084651392131</v>
      </c>
      <c r="AG30">
        <v>480.17577383045796</v>
      </c>
      <c r="AH30">
        <v>502.84171398373002</v>
      </c>
      <c r="AI30">
        <v>202.03911888232196</v>
      </c>
      <c r="AJ30">
        <v>84.814985171928413</v>
      </c>
      <c r="AK30">
        <v>9.92117072008576</v>
      </c>
      <c r="AL30">
        <v>0.63349275987199993</v>
      </c>
      <c r="AM30">
        <v>0.15612911296199999</v>
      </c>
      <c r="AN30">
        <v>0.87801143759230005</v>
      </c>
      <c r="AP30" t="s">
        <v>19</v>
      </c>
      <c r="AQ30">
        <v>10891.291946624235</v>
      </c>
      <c r="AR30">
        <v>10917.187576574202</v>
      </c>
      <c r="AS30">
        <v>2808.8714145747704</v>
      </c>
      <c r="AT30">
        <v>2387.7050191091394</v>
      </c>
      <c r="AU30">
        <v>1506.0870602896298</v>
      </c>
      <c r="AV30">
        <v>818.32631549027894</v>
      </c>
      <c r="AW30">
        <v>143.80260517361063</v>
      </c>
      <c r="AX30">
        <v>38.121658062790303</v>
      </c>
      <c r="AY30">
        <v>5.9479447610764993</v>
      </c>
      <c r="AZ30">
        <v>0.17309263258900001</v>
      </c>
      <c r="BA30">
        <v>2.1893338950737999</v>
      </c>
      <c r="BB30">
        <v>0</v>
      </c>
      <c r="BD30" t="s">
        <v>19</v>
      </c>
      <c r="BE30">
        <v>10891.291946624235</v>
      </c>
      <c r="BF30">
        <v>11344.951380524408</v>
      </c>
      <c r="BG30">
        <v>5159.1402635388185</v>
      </c>
      <c r="BH30">
        <v>3203.1474492701996</v>
      </c>
      <c r="BI30">
        <v>963.96314668000605</v>
      </c>
      <c r="BJ30">
        <v>183.52359576968399</v>
      </c>
      <c r="BK30">
        <v>59.362965927928627</v>
      </c>
      <c r="BL30">
        <v>3.6586129111939707</v>
      </c>
      <c r="BM30">
        <v>1.3110769873995998</v>
      </c>
      <c r="BN30">
        <v>1.2440577272852</v>
      </c>
      <c r="BO30">
        <v>0.69842237498430004</v>
      </c>
      <c r="BP30">
        <v>0.18368809808520001</v>
      </c>
    </row>
    <row r="31" spans="1:68">
      <c r="A31" t="s">
        <v>20</v>
      </c>
      <c r="B31">
        <v>8209.1850672637338</v>
      </c>
      <c r="C31">
        <v>8707.3509806364982</v>
      </c>
      <c r="D31">
        <v>8186.1272542132001</v>
      </c>
      <c r="E31">
        <v>4548.8338022342195</v>
      </c>
      <c r="F31">
        <v>987.95695683871691</v>
      </c>
      <c r="G31">
        <v>434.25479990259805</v>
      </c>
      <c r="H31">
        <v>89.395586001703919</v>
      </c>
      <c r="I31">
        <v>6.6319342982365104</v>
      </c>
      <c r="J31">
        <v>1.8561598241803001</v>
      </c>
      <c r="K31">
        <v>0.95278620947870007</v>
      </c>
      <c r="L31">
        <v>0.97484433981410012</v>
      </c>
      <c r="N31" t="s">
        <v>20</v>
      </c>
      <c r="O31">
        <v>8209.1850672637338</v>
      </c>
      <c r="P31">
        <v>8194.4943033022992</v>
      </c>
      <c r="Q31">
        <v>2663.9284248267404</v>
      </c>
      <c r="R31">
        <v>2068.4706848368264</v>
      </c>
      <c r="S31">
        <v>1060.8943795232701</v>
      </c>
      <c r="T31">
        <v>334.55112741232699</v>
      </c>
      <c r="U31">
        <v>86.894868929616408</v>
      </c>
      <c r="V31">
        <v>10.251402492372097</v>
      </c>
      <c r="W31">
        <v>3.7563071800685996</v>
      </c>
      <c r="X31">
        <v>0.24211937591339999</v>
      </c>
      <c r="Y31">
        <v>0.46270590082140001</v>
      </c>
      <c r="Z31">
        <v>0.47277781645639994</v>
      </c>
      <c r="AB31" t="s">
        <v>20</v>
      </c>
      <c r="AC31">
        <v>8209.1850672637338</v>
      </c>
      <c r="AD31">
        <v>3728.9203331997001</v>
      </c>
      <c r="AE31">
        <v>1706.0901036043797</v>
      </c>
      <c r="AF31">
        <v>1285.9425998362003</v>
      </c>
      <c r="AG31">
        <v>336.64571315390805</v>
      </c>
      <c r="AH31">
        <v>337.96155465092698</v>
      </c>
      <c r="AI31">
        <v>159.16505869697406</v>
      </c>
      <c r="AJ31">
        <v>53.499297834056598</v>
      </c>
      <c r="AK31">
        <v>7.2818990816316997</v>
      </c>
      <c r="AL31">
        <v>0.20440029516700001</v>
      </c>
      <c r="AM31">
        <v>2.3524161131100001E-2</v>
      </c>
      <c r="AN31">
        <v>1.3268629342630001</v>
      </c>
      <c r="AP31" t="s">
        <v>20</v>
      </c>
      <c r="AQ31">
        <v>8209.1850672637338</v>
      </c>
      <c r="AR31">
        <v>8125.3436002733006</v>
      </c>
      <c r="AS31">
        <v>1927.9340767102196</v>
      </c>
      <c r="AT31">
        <v>1616.8776852770497</v>
      </c>
      <c r="AU31">
        <v>948.6673972839103</v>
      </c>
      <c r="AV31">
        <v>446.51196110217671</v>
      </c>
      <c r="AW31">
        <v>78.338959343741109</v>
      </c>
      <c r="AX31">
        <v>23.9087682133305</v>
      </c>
      <c r="AY31">
        <v>3.9310662354579007</v>
      </c>
      <c r="AZ31">
        <v>0</v>
      </c>
      <c r="BA31">
        <v>2.3675865488607504</v>
      </c>
      <c r="BB31">
        <v>0</v>
      </c>
      <c r="BD31" t="s">
        <v>20</v>
      </c>
      <c r="BE31">
        <v>8209.1850672637338</v>
      </c>
      <c r="BF31">
        <v>8071.2246428836006</v>
      </c>
      <c r="BG31">
        <v>3846.1187864258991</v>
      </c>
      <c r="BH31">
        <v>2207.7876501525898</v>
      </c>
      <c r="BI31">
        <v>636.34030300913003</v>
      </c>
      <c r="BJ31">
        <v>97.430374890885005</v>
      </c>
      <c r="BK31">
        <v>32.464359797538101</v>
      </c>
      <c r="BL31">
        <v>1.9866238536784002</v>
      </c>
      <c r="BM31">
        <v>0.17367850437900001</v>
      </c>
      <c r="BN31">
        <v>0.7492982549278</v>
      </c>
      <c r="BO31">
        <v>0.60358642179710009</v>
      </c>
      <c r="BP31">
        <v>0.34957717600299998</v>
      </c>
    </row>
    <row r="32" spans="1:68">
      <c r="A32" t="s">
        <v>21</v>
      </c>
      <c r="B32">
        <v>20304.260935701459</v>
      </c>
      <c r="C32">
        <v>20606.019104017607</v>
      </c>
      <c r="D32">
        <v>18974.038530079204</v>
      </c>
      <c r="E32">
        <v>11324.566959125101</v>
      </c>
      <c r="F32">
        <v>2578.1302723268591</v>
      </c>
      <c r="G32">
        <v>1009.8575576947537</v>
      </c>
      <c r="H32">
        <v>210.0528061562641</v>
      </c>
      <c r="I32">
        <v>14.713419572838335</v>
      </c>
      <c r="J32">
        <v>2.6335140069539005</v>
      </c>
      <c r="K32">
        <v>3.3747853974901991</v>
      </c>
      <c r="L32">
        <v>3.4938015269740004</v>
      </c>
      <c r="N32" t="s">
        <v>21</v>
      </c>
      <c r="O32">
        <v>20304.260935701459</v>
      </c>
      <c r="P32">
        <v>20634.484444686321</v>
      </c>
      <c r="Q32">
        <v>6992.077205797882</v>
      </c>
      <c r="R32">
        <v>5806.9928204015796</v>
      </c>
      <c r="S32">
        <v>3109.5813514765005</v>
      </c>
      <c r="T32">
        <v>1094.8360045931597</v>
      </c>
      <c r="U32">
        <v>312.60306893755018</v>
      </c>
      <c r="V32">
        <v>39.442345760546011</v>
      </c>
      <c r="W32">
        <v>9.6982385050328812</v>
      </c>
      <c r="X32">
        <v>0.28391260902459997</v>
      </c>
      <c r="Y32">
        <v>0.87349579875649996</v>
      </c>
      <c r="Z32">
        <v>1.3418351928790502</v>
      </c>
      <c r="AB32" t="s">
        <v>21</v>
      </c>
      <c r="AC32">
        <v>20304.260935701459</v>
      </c>
      <c r="AD32">
        <v>9446.4130835567194</v>
      </c>
      <c r="AE32">
        <v>4204.8545096521884</v>
      </c>
      <c r="AF32">
        <v>3399.2729312038405</v>
      </c>
      <c r="AG32">
        <v>907.13827525769682</v>
      </c>
      <c r="AH32">
        <v>1055.7904461952153</v>
      </c>
      <c r="AI32">
        <v>468.40579669812831</v>
      </c>
      <c r="AJ32">
        <v>200.15828623863862</v>
      </c>
      <c r="AK32">
        <v>19.883016746131599</v>
      </c>
      <c r="AL32">
        <v>1.7170790251120001</v>
      </c>
      <c r="AM32">
        <v>0.4311312256982</v>
      </c>
      <c r="AN32">
        <v>2.4410460190083998</v>
      </c>
      <c r="AP32" t="s">
        <v>21</v>
      </c>
      <c r="AQ32">
        <v>20304.260935701459</v>
      </c>
      <c r="AR32">
        <v>19781.205027089702</v>
      </c>
      <c r="AS32">
        <v>4900.2139018283997</v>
      </c>
      <c r="AT32">
        <v>4176.8644534354717</v>
      </c>
      <c r="AU32">
        <v>2742.3520944853999</v>
      </c>
      <c r="AV32">
        <v>1553.5484884238817</v>
      </c>
      <c r="AW32">
        <v>290.17806686931527</v>
      </c>
      <c r="AX32">
        <v>105.60417569507877</v>
      </c>
      <c r="AY32">
        <v>13.185655106950792</v>
      </c>
      <c r="AZ32">
        <v>0.34274415647460005</v>
      </c>
      <c r="BA32">
        <v>3.9456832040601606</v>
      </c>
      <c r="BB32">
        <v>8.2441518987699997E-4</v>
      </c>
      <c r="BD32" t="s">
        <v>21</v>
      </c>
      <c r="BE32">
        <v>20304.260935701459</v>
      </c>
      <c r="BF32">
        <v>20108.970031780704</v>
      </c>
      <c r="BG32">
        <v>9092.8800385479772</v>
      </c>
      <c r="BH32">
        <v>5896.1827910042794</v>
      </c>
      <c r="BI32">
        <v>2264.4442629152254</v>
      </c>
      <c r="BJ32">
        <v>423.27505879771797</v>
      </c>
      <c r="BK32">
        <v>127.82834805059647</v>
      </c>
      <c r="BL32">
        <v>7.1816993858190008</v>
      </c>
      <c r="BM32">
        <v>4.9364020736869998</v>
      </c>
      <c r="BN32">
        <v>3.2507572580945001</v>
      </c>
      <c r="BO32">
        <v>1.3620704565339998</v>
      </c>
      <c r="BP32">
        <v>1.3273907086777701</v>
      </c>
    </row>
    <row r="33" spans="1:68">
      <c r="A33" t="s">
        <v>22</v>
      </c>
      <c r="B33">
        <v>21829.967361202889</v>
      </c>
      <c r="C33">
        <v>21458.624565761798</v>
      </c>
      <c r="D33">
        <v>20096.8634626024</v>
      </c>
      <c r="E33">
        <v>11405.193059585001</v>
      </c>
      <c r="F33">
        <v>2826.1356998277793</v>
      </c>
      <c r="G33">
        <v>1624.3098952852008</v>
      </c>
      <c r="H33">
        <v>290.33121260000081</v>
      </c>
      <c r="I33">
        <v>24.977144105382397</v>
      </c>
      <c r="J33">
        <v>3.6829015606115001</v>
      </c>
      <c r="K33">
        <v>5.0582422143989003</v>
      </c>
      <c r="L33">
        <v>4.2600031008216996</v>
      </c>
      <c r="N33" t="s">
        <v>22</v>
      </c>
      <c r="O33">
        <v>21829.967361202889</v>
      </c>
      <c r="P33">
        <v>21181.349668160205</v>
      </c>
      <c r="Q33">
        <v>6547.9966173010598</v>
      </c>
      <c r="R33">
        <v>5406.677124387601</v>
      </c>
      <c r="S33">
        <v>2199.5700685265015</v>
      </c>
      <c r="T33">
        <v>778.39148937630455</v>
      </c>
      <c r="U33">
        <v>225.28178082064042</v>
      </c>
      <c r="V33">
        <v>28.212560445705698</v>
      </c>
      <c r="W33">
        <v>7.9818442466714901</v>
      </c>
      <c r="X33">
        <v>0.37755512291769999</v>
      </c>
      <c r="Y33">
        <v>0.29124875563300001</v>
      </c>
      <c r="Z33">
        <v>0.97184171468939984</v>
      </c>
      <c r="AB33" t="s">
        <v>22</v>
      </c>
      <c r="AC33">
        <v>21829.967361202889</v>
      </c>
      <c r="AD33">
        <v>10072.7426749066</v>
      </c>
      <c r="AE33">
        <v>4360.9313686721216</v>
      </c>
      <c r="AF33">
        <v>3463.0619182877276</v>
      </c>
      <c r="AG33">
        <v>850.5804985478336</v>
      </c>
      <c r="AH33">
        <v>906.18624644051215</v>
      </c>
      <c r="AI33">
        <v>403.72582364480195</v>
      </c>
      <c r="AJ33">
        <v>136.84364238405465</v>
      </c>
      <c r="AK33">
        <v>21.051879272941214</v>
      </c>
      <c r="AL33">
        <v>20.870744180934</v>
      </c>
      <c r="AM33">
        <v>4.7585703488629996</v>
      </c>
      <c r="AN33">
        <v>2.2924631853638004</v>
      </c>
      <c r="AP33" t="s">
        <v>22</v>
      </c>
      <c r="AQ33">
        <v>21829.967361202889</v>
      </c>
      <c r="AR33">
        <v>21476.048668009895</v>
      </c>
      <c r="AS33">
        <v>4948.3374961860918</v>
      </c>
      <c r="AT33">
        <v>3959.0974713792402</v>
      </c>
      <c r="AU33">
        <v>2149.8970508525013</v>
      </c>
      <c r="AV33">
        <v>985.0453137058862</v>
      </c>
      <c r="AW33">
        <v>184.52524408426166</v>
      </c>
      <c r="AX33">
        <v>60.365242021291984</v>
      </c>
      <c r="AY33">
        <v>10.04064001927974</v>
      </c>
      <c r="AZ33">
        <v>0.58835576991490002</v>
      </c>
      <c r="BA33">
        <v>3.7824413658521405</v>
      </c>
      <c r="BB33">
        <v>0</v>
      </c>
      <c r="BD33" t="s">
        <v>22</v>
      </c>
      <c r="BE33">
        <v>21829.967361202889</v>
      </c>
      <c r="BF33">
        <v>20559.724459402198</v>
      </c>
      <c r="BG33">
        <v>9106.1297909103032</v>
      </c>
      <c r="BH33">
        <v>5516.6887849837331</v>
      </c>
      <c r="BI33">
        <v>1775.2794677887046</v>
      </c>
      <c r="BJ33">
        <v>331.17593253787868</v>
      </c>
      <c r="BK33">
        <v>118.5484997004453</v>
      </c>
      <c r="BL33">
        <v>5.9931689011791009</v>
      </c>
      <c r="BM33">
        <v>0.82933639684510008</v>
      </c>
      <c r="BN33">
        <v>2.7229899332146994</v>
      </c>
      <c r="BO33">
        <v>0.35877435803699997</v>
      </c>
      <c r="BP33">
        <v>1.2468087781769999</v>
      </c>
    </row>
    <row r="34" spans="1:68">
      <c r="A34" t="s">
        <v>23</v>
      </c>
      <c r="B34">
        <v>45715.320658922894</v>
      </c>
      <c r="C34">
        <v>45929.570166587902</v>
      </c>
      <c r="D34">
        <v>43673.974481989004</v>
      </c>
      <c r="E34">
        <v>25283.693556789436</v>
      </c>
      <c r="F34">
        <v>5824.4053874294796</v>
      </c>
      <c r="G34">
        <v>2788.9123831764282</v>
      </c>
      <c r="H34">
        <v>518.06874190232952</v>
      </c>
      <c r="I34">
        <v>33.477366534975943</v>
      </c>
      <c r="J34">
        <v>6.4119146434357699</v>
      </c>
      <c r="K34">
        <v>9.1336108806622978</v>
      </c>
      <c r="L34">
        <v>7.6694952645963488</v>
      </c>
      <c r="N34" t="s">
        <v>23</v>
      </c>
      <c r="O34">
        <v>45715.320658922894</v>
      </c>
      <c r="P34">
        <v>45189.934467745872</v>
      </c>
      <c r="Q34">
        <v>14363.770687564016</v>
      </c>
      <c r="R34">
        <v>11653.951411266662</v>
      </c>
      <c r="S34">
        <v>5829.3772412883418</v>
      </c>
      <c r="T34">
        <v>2005.6674063232213</v>
      </c>
      <c r="U34">
        <v>585.41688254553515</v>
      </c>
      <c r="V34">
        <v>105.09964225296416</v>
      </c>
      <c r="W34">
        <v>46.170710791547314</v>
      </c>
      <c r="X34">
        <v>23.797177258734703</v>
      </c>
      <c r="Y34">
        <v>44.945144064076899</v>
      </c>
      <c r="Z34">
        <v>6.7886295993207009</v>
      </c>
      <c r="AB34" t="s">
        <v>23</v>
      </c>
      <c r="AC34">
        <v>45715.320658922894</v>
      </c>
      <c r="AD34">
        <v>21048.559405622331</v>
      </c>
      <c r="AE34">
        <v>9186.5951667277477</v>
      </c>
      <c r="AF34">
        <v>7139.040436859611</v>
      </c>
      <c r="AG34">
        <v>1851.2289612770235</v>
      </c>
      <c r="AH34">
        <v>2004.9142288171283</v>
      </c>
      <c r="AI34">
        <v>805.48943349016565</v>
      </c>
      <c r="AJ34">
        <v>306.1946735378387</v>
      </c>
      <c r="AK34">
        <v>52.521621336165111</v>
      </c>
      <c r="AL34">
        <v>7.3436339016140986</v>
      </c>
      <c r="AM34">
        <v>1.4863524901181</v>
      </c>
      <c r="AN34">
        <v>4.9171455926613303</v>
      </c>
      <c r="AP34" t="s">
        <v>23</v>
      </c>
      <c r="AQ34">
        <v>45715.320658922894</v>
      </c>
      <c r="AR34">
        <v>44344.667744018065</v>
      </c>
      <c r="AS34">
        <v>10627.586892340325</v>
      </c>
      <c r="AT34">
        <v>8745.3211560753643</v>
      </c>
      <c r="AU34">
        <v>5205.0612566070122</v>
      </c>
      <c r="AV34">
        <v>2705.9850373817885</v>
      </c>
      <c r="AW34">
        <v>565.85891326108504</v>
      </c>
      <c r="AX34">
        <v>204.90969884129186</v>
      </c>
      <c r="AY34">
        <v>32.643154765076901</v>
      </c>
      <c r="AZ34">
        <v>3.7966626932259997</v>
      </c>
      <c r="BA34">
        <v>10.042408622183189</v>
      </c>
      <c r="BB34">
        <v>0</v>
      </c>
      <c r="BD34" t="s">
        <v>23</v>
      </c>
      <c r="BE34">
        <v>45715.320658922894</v>
      </c>
      <c r="BF34">
        <v>44831.23418218748</v>
      </c>
      <c r="BG34">
        <v>20456.825259492922</v>
      </c>
      <c r="BH34">
        <v>12390.345312191204</v>
      </c>
      <c r="BI34">
        <v>4239.2117528005865</v>
      </c>
      <c r="BJ34">
        <v>748.64120798433896</v>
      </c>
      <c r="BK34">
        <v>265.30319134987366</v>
      </c>
      <c r="BL34">
        <v>16.666455947945959</v>
      </c>
      <c r="BM34">
        <v>5.0891350227033492</v>
      </c>
      <c r="BN34">
        <v>4.8691790303843998</v>
      </c>
      <c r="BO34">
        <v>3.5192105092352004</v>
      </c>
      <c r="BP34">
        <v>3.1887956305785994</v>
      </c>
    </row>
    <row r="35" spans="1:68">
      <c r="A35" t="s">
        <v>24</v>
      </c>
      <c r="B35">
        <v>3521.1240413447499</v>
      </c>
      <c r="C35">
        <v>3531.7900006234995</v>
      </c>
      <c r="D35">
        <v>3315.4671376464003</v>
      </c>
      <c r="E35">
        <v>1945.0533892367</v>
      </c>
      <c r="F35">
        <v>411.43379698240994</v>
      </c>
      <c r="G35">
        <v>121.12334534204</v>
      </c>
      <c r="H35">
        <v>28.990107280112603</v>
      </c>
      <c r="I35">
        <v>2.5244131114860004</v>
      </c>
      <c r="J35">
        <v>0.24587535361499999</v>
      </c>
      <c r="K35">
        <v>0.40914424938580002</v>
      </c>
      <c r="L35">
        <v>0.94675620092980017</v>
      </c>
      <c r="N35" t="s">
        <v>24</v>
      </c>
      <c r="O35">
        <v>3521.1240413447499</v>
      </c>
      <c r="P35">
        <v>3471.2823558180007</v>
      </c>
      <c r="Q35">
        <v>1060.0203809320001</v>
      </c>
      <c r="R35">
        <v>848.09630213229991</v>
      </c>
      <c r="S35">
        <v>422.3709729592</v>
      </c>
      <c r="T35">
        <v>152.57301745309996</v>
      </c>
      <c r="U35">
        <v>48.146155284579997</v>
      </c>
      <c r="V35">
        <v>6.3791447567229991</v>
      </c>
      <c r="W35">
        <v>1.0989293024643001</v>
      </c>
      <c r="X35">
        <v>0</v>
      </c>
      <c r="Y35">
        <v>0</v>
      </c>
      <c r="Z35">
        <v>0.26976627255300001</v>
      </c>
      <c r="AB35" t="s">
        <v>24</v>
      </c>
      <c r="AC35">
        <v>3521.1240413447499</v>
      </c>
      <c r="AD35">
        <v>1570.7505179002003</v>
      </c>
      <c r="AE35">
        <v>682.54035421229992</v>
      </c>
      <c r="AF35">
        <v>551.24867516836991</v>
      </c>
      <c r="AG35">
        <v>171.97692707683899</v>
      </c>
      <c r="AH35">
        <v>248.289899111811</v>
      </c>
      <c r="AI35">
        <v>110.76664644141297</v>
      </c>
      <c r="AJ35">
        <v>73.202587242503</v>
      </c>
      <c r="AK35">
        <v>18.343680307046998</v>
      </c>
      <c r="AL35">
        <v>2.0549152716329999</v>
      </c>
      <c r="AM35">
        <v>0</v>
      </c>
      <c r="AN35">
        <v>0.25599856895900003</v>
      </c>
      <c r="AP35" t="s">
        <v>24</v>
      </c>
      <c r="AQ35">
        <v>3521.1240413447499</v>
      </c>
      <c r="AR35">
        <v>3400.7336094867001</v>
      </c>
      <c r="AS35">
        <v>802.93321065039993</v>
      </c>
      <c r="AT35">
        <v>626.30780205512008</v>
      </c>
      <c r="AU35">
        <v>369.0945537405899</v>
      </c>
      <c r="AV35">
        <v>178.17680701993103</v>
      </c>
      <c r="AW35">
        <v>32.593998987306996</v>
      </c>
      <c r="AX35">
        <v>7.7217006346782</v>
      </c>
      <c r="AY35">
        <v>1.097994425282</v>
      </c>
      <c r="AZ35">
        <v>0</v>
      </c>
      <c r="BA35">
        <v>0.76747507611800003</v>
      </c>
      <c r="BB35">
        <v>0</v>
      </c>
      <c r="BD35" t="s">
        <v>24</v>
      </c>
      <c r="BE35">
        <v>3521.1240413447499</v>
      </c>
      <c r="BF35">
        <v>3348.0282615954998</v>
      </c>
      <c r="BG35">
        <v>1443.8687761250999</v>
      </c>
      <c r="BH35">
        <v>914.93595585167009</v>
      </c>
      <c r="BI35">
        <v>276.03517902483998</v>
      </c>
      <c r="BJ35">
        <v>42.736916746949994</v>
      </c>
      <c r="BK35">
        <v>11.759582481093004</v>
      </c>
      <c r="BL35">
        <v>1.7767116430071601</v>
      </c>
      <c r="BM35">
        <v>0</v>
      </c>
      <c r="BN35">
        <v>0.389945864561</v>
      </c>
      <c r="BO35">
        <v>0.75261692614440001</v>
      </c>
      <c r="BP35">
        <v>0</v>
      </c>
    </row>
    <row r="36" spans="1:68">
      <c r="A36" t="s">
        <v>25</v>
      </c>
      <c r="B36">
        <v>31759.9543779097</v>
      </c>
      <c r="C36">
        <v>33063.711929136909</v>
      </c>
      <c r="D36">
        <v>30950.131331140201</v>
      </c>
      <c r="E36">
        <v>17918.871978174626</v>
      </c>
      <c r="F36">
        <v>4134.5469661305187</v>
      </c>
      <c r="G36">
        <v>1906.6266419495125</v>
      </c>
      <c r="H36">
        <v>467.27415944087795</v>
      </c>
      <c r="I36">
        <v>40.908874748045825</v>
      </c>
      <c r="J36">
        <v>5.126325953879201</v>
      </c>
      <c r="K36">
        <v>6.1625332913382014</v>
      </c>
      <c r="L36">
        <v>5.3856238760214907</v>
      </c>
      <c r="N36" t="s">
        <v>25</v>
      </c>
      <c r="O36">
        <v>31759.9543779097</v>
      </c>
      <c r="P36">
        <v>31628.565988236394</v>
      </c>
      <c r="Q36">
        <v>10321.100483658114</v>
      </c>
      <c r="R36">
        <v>8868.2687442529241</v>
      </c>
      <c r="S36">
        <v>4679.1623016755111</v>
      </c>
      <c r="T36">
        <v>1629.6712729223332</v>
      </c>
      <c r="U36">
        <v>506.1979658203868</v>
      </c>
      <c r="V36">
        <v>69.478435786154051</v>
      </c>
      <c r="W36">
        <v>19.056961648429443</v>
      </c>
      <c r="X36">
        <v>0.94318718863189999</v>
      </c>
      <c r="Y36">
        <v>0.55561723224990001</v>
      </c>
      <c r="Z36">
        <v>1.4039068454202002</v>
      </c>
      <c r="AB36" t="s">
        <v>25</v>
      </c>
      <c r="AC36">
        <v>31759.9543779097</v>
      </c>
      <c r="AD36">
        <v>14666.10042145499</v>
      </c>
      <c r="AE36">
        <v>6393.1274752664885</v>
      </c>
      <c r="AF36">
        <v>5428.6321272490513</v>
      </c>
      <c r="AG36">
        <v>1396.6301206906362</v>
      </c>
      <c r="AH36">
        <v>1579.5901462833649</v>
      </c>
      <c r="AI36">
        <v>664.53128681408703</v>
      </c>
      <c r="AJ36">
        <v>240.26200763473489</v>
      </c>
      <c r="AK36">
        <v>29.345266744721012</v>
      </c>
      <c r="AL36">
        <v>15.797971679834871</v>
      </c>
      <c r="AM36">
        <v>1.6160159883101</v>
      </c>
      <c r="AN36">
        <v>2.5155837703143011</v>
      </c>
      <c r="AP36" t="s">
        <v>25</v>
      </c>
      <c r="AQ36">
        <v>31759.9543779097</v>
      </c>
      <c r="AR36">
        <v>30754.787013867979</v>
      </c>
      <c r="AS36">
        <v>7424.4725451065497</v>
      </c>
      <c r="AT36">
        <v>6189.4937756384516</v>
      </c>
      <c r="AU36">
        <v>3962.7774758351202</v>
      </c>
      <c r="AV36">
        <v>2202.6460683932164</v>
      </c>
      <c r="AW36">
        <v>439.25670788915721</v>
      </c>
      <c r="AX36">
        <v>166.98856565629788</v>
      </c>
      <c r="AY36">
        <v>20.802870248131818</v>
      </c>
      <c r="AZ36">
        <v>0.466121349756</v>
      </c>
      <c r="BA36">
        <v>8.4178572026885998</v>
      </c>
      <c r="BB36">
        <v>1.3790875149977001E-2</v>
      </c>
      <c r="BD36" t="s">
        <v>25</v>
      </c>
      <c r="BE36">
        <v>31759.9543779097</v>
      </c>
      <c r="BF36">
        <v>31737.801631839695</v>
      </c>
      <c r="BG36">
        <v>14639.527463277107</v>
      </c>
      <c r="BH36">
        <v>9097.9696643923107</v>
      </c>
      <c r="BI36">
        <v>3317.6933318225911</v>
      </c>
      <c r="BJ36">
        <v>680.11815111287308</v>
      </c>
      <c r="BK36">
        <v>266.27386852445761</v>
      </c>
      <c r="BL36">
        <v>14.250605708860398</v>
      </c>
      <c r="BM36">
        <v>4.1612552868653001</v>
      </c>
      <c r="BN36">
        <v>3.9223122526654008</v>
      </c>
      <c r="BO36">
        <v>3.4913314044560195</v>
      </c>
      <c r="BP36">
        <v>1.8239211022546002</v>
      </c>
    </row>
    <row r="37" spans="1:68">
      <c r="A37" t="s">
        <v>26</v>
      </c>
      <c r="B37">
        <v>9051.0221833386968</v>
      </c>
      <c r="C37">
        <v>8995.927771966597</v>
      </c>
      <c r="D37">
        <v>8719.9744445754022</v>
      </c>
      <c r="E37">
        <v>4894.6807620036998</v>
      </c>
      <c r="F37">
        <v>1150.2179820044503</v>
      </c>
      <c r="G37">
        <v>434.47549971630508</v>
      </c>
      <c r="H37">
        <v>84.024148140080015</v>
      </c>
      <c r="I37">
        <v>7.689175363864309</v>
      </c>
      <c r="J37">
        <v>1.5282477890696</v>
      </c>
      <c r="K37">
        <v>1.0489553030476</v>
      </c>
      <c r="L37">
        <v>1.4679750289158</v>
      </c>
      <c r="N37" t="s">
        <v>26</v>
      </c>
      <c r="O37">
        <v>9051.0221833386968</v>
      </c>
      <c r="P37">
        <v>8929.4915009679971</v>
      </c>
      <c r="Q37">
        <v>2787.2764828538502</v>
      </c>
      <c r="R37">
        <v>2405.8032998520698</v>
      </c>
      <c r="S37">
        <v>1337.659042874378</v>
      </c>
      <c r="T37">
        <v>431.22893629876808</v>
      </c>
      <c r="U37">
        <v>131.37805248269592</v>
      </c>
      <c r="V37">
        <v>18.841051580932</v>
      </c>
      <c r="W37">
        <v>4.0210490465041397</v>
      </c>
      <c r="X37">
        <v>0</v>
      </c>
      <c r="Y37">
        <v>0</v>
      </c>
      <c r="Z37">
        <v>0.51889818082310002</v>
      </c>
      <c r="AB37" t="s">
        <v>26</v>
      </c>
      <c r="AC37">
        <v>9051.0221833386968</v>
      </c>
      <c r="AD37">
        <v>4170.514297102799</v>
      </c>
      <c r="AE37">
        <v>1896.4172553343699</v>
      </c>
      <c r="AF37">
        <v>1436.97549057177</v>
      </c>
      <c r="AG37">
        <v>410.14274326139912</v>
      </c>
      <c r="AH37">
        <v>459.54775944329401</v>
      </c>
      <c r="AI37">
        <v>208.9569579052496</v>
      </c>
      <c r="AJ37">
        <v>73.645867515002877</v>
      </c>
      <c r="AK37">
        <v>14.122925586155299</v>
      </c>
      <c r="AL37">
        <v>0.80373645936500004</v>
      </c>
      <c r="AM37">
        <v>8.0842973531199999E-2</v>
      </c>
      <c r="AN37">
        <v>1.3589848956848001</v>
      </c>
      <c r="AP37" t="s">
        <v>26</v>
      </c>
      <c r="AQ37">
        <v>9051.0221833386968</v>
      </c>
      <c r="AR37">
        <v>9004.0656186814012</v>
      </c>
      <c r="AS37">
        <v>2199.1874531434401</v>
      </c>
      <c r="AT37">
        <v>1877.0331068401501</v>
      </c>
      <c r="AU37">
        <v>1180.5964558354201</v>
      </c>
      <c r="AV37">
        <v>641.69112673571806</v>
      </c>
      <c r="AW37">
        <v>115.29217278060497</v>
      </c>
      <c r="AX37">
        <v>51.404770870997417</v>
      </c>
      <c r="AY37">
        <v>3.6052972502263008</v>
      </c>
      <c r="AZ37">
        <v>0</v>
      </c>
      <c r="BA37">
        <v>2.7624229855068503</v>
      </c>
      <c r="BB37">
        <v>0</v>
      </c>
      <c r="BD37" t="s">
        <v>26</v>
      </c>
      <c r="BE37">
        <v>9051.0221833386968</v>
      </c>
      <c r="BF37">
        <v>8588.2748768765014</v>
      </c>
      <c r="BG37">
        <v>4075.5466136036994</v>
      </c>
      <c r="BH37">
        <v>2478.3237949613904</v>
      </c>
      <c r="BI37">
        <v>785.47859075766974</v>
      </c>
      <c r="BJ37">
        <v>133.22831731948637</v>
      </c>
      <c r="BK37">
        <v>42.965254309712343</v>
      </c>
      <c r="BL37">
        <v>2.4887181172999995</v>
      </c>
      <c r="BM37">
        <v>0.93931556289980001</v>
      </c>
      <c r="BN37">
        <v>0.37075059385959996</v>
      </c>
      <c r="BO37">
        <v>0.43478585435180006</v>
      </c>
      <c r="BP37">
        <v>0.50921172046800001</v>
      </c>
    </row>
    <row r="38" spans="1:68">
      <c r="A38" t="s">
        <v>27</v>
      </c>
      <c r="B38">
        <v>209.11413213884998</v>
      </c>
      <c r="C38">
        <v>163.8944417566</v>
      </c>
      <c r="D38">
        <v>160.41590304990001</v>
      </c>
      <c r="E38">
        <v>84.005249190499995</v>
      </c>
      <c r="F38">
        <v>13.99921847894</v>
      </c>
      <c r="G38">
        <v>3.488689603549</v>
      </c>
      <c r="H38">
        <v>1.5491609226109999</v>
      </c>
      <c r="I38">
        <v>0.11943803870399999</v>
      </c>
      <c r="J38">
        <v>0</v>
      </c>
      <c r="K38">
        <v>0</v>
      </c>
      <c r="L38">
        <v>0</v>
      </c>
      <c r="N38" t="s">
        <v>27</v>
      </c>
      <c r="O38">
        <v>209.11413213884998</v>
      </c>
      <c r="P38">
        <v>142.7437913565</v>
      </c>
      <c r="Q38">
        <v>50.858653739760001</v>
      </c>
      <c r="R38">
        <v>46.583234363179997</v>
      </c>
      <c r="S38">
        <v>15.475327388129999</v>
      </c>
      <c r="T38">
        <v>3.69580138218</v>
      </c>
      <c r="U38">
        <v>0.825081973656</v>
      </c>
      <c r="V38">
        <v>0</v>
      </c>
      <c r="W38">
        <v>0</v>
      </c>
      <c r="X38">
        <v>0</v>
      </c>
      <c r="Y38">
        <v>0</v>
      </c>
      <c r="Z38">
        <v>0</v>
      </c>
      <c r="AB38" t="s">
        <v>27</v>
      </c>
      <c r="AC38">
        <v>209.11413213884998</v>
      </c>
      <c r="AD38">
        <v>69.384066199100005</v>
      </c>
      <c r="AE38">
        <v>68.093512691369995</v>
      </c>
      <c r="AF38">
        <v>35.851227928139998</v>
      </c>
      <c r="AG38">
        <v>11.228163934379999</v>
      </c>
      <c r="AH38">
        <v>6.0167781122899999</v>
      </c>
      <c r="AI38">
        <v>1.879819370039</v>
      </c>
      <c r="AJ38">
        <v>0.50494940622999995</v>
      </c>
      <c r="AK38">
        <v>0.93764113741699995</v>
      </c>
      <c r="AL38">
        <v>0</v>
      </c>
      <c r="AM38">
        <v>0</v>
      </c>
      <c r="AN38">
        <v>0</v>
      </c>
      <c r="AP38" t="s">
        <v>27</v>
      </c>
      <c r="AQ38">
        <v>209.11413213884998</v>
      </c>
      <c r="AR38">
        <v>189.73348135819998</v>
      </c>
      <c r="AS38">
        <v>31.18310620602</v>
      </c>
      <c r="AT38">
        <v>34.31788003087</v>
      </c>
      <c r="AU38">
        <v>16.458179465819999</v>
      </c>
      <c r="AV38">
        <v>8.1022164669399999</v>
      </c>
      <c r="AW38">
        <v>2.2151106441259998</v>
      </c>
      <c r="AX38">
        <v>0.16630410628100001</v>
      </c>
      <c r="AY38">
        <v>0.65747460226679999</v>
      </c>
      <c r="AZ38">
        <v>0</v>
      </c>
      <c r="BA38">
        <v>0.25325270648999998</v>
      </c>
      <c r="BB38">
        <v>0</v>
      </c>
      <c r="BD38" t="s">
        <v>27</v>
      </c>
      <c r="BE38">
        <v>209.11413213884998</v>
      </c>
      <c r="BF38">
        <v>323.99112979420005</v>
      </c>
      <c r="BG38">
        <v>121.96636364840001</v>
      </c>
      <c r="BH38">
        <v>73.689069738200004</v>
      </c>
      <c r="BI38">
        <v>26.587165247449999</v>
      </c>
      <c r="BJ38">
        <v>3.66310709479</v>
      </c>
      <c r="BK38">
        <v>1.0790493587900001</v>
      </c>
      <c r="BL38">
        <v>0</v>
      </c>
      <c r="BM38">
        <v>0</v>
      </c>
      <c r="BN38">
        <v>0</v>
      </c>
      <c r="BO38">
        <v>0</v>
      </c>
      <c r="BP38">
        <v>0</v>
      </c>
    </row>
    <row r="39" spans="1:68">
      <c r="A39" t="s">
        <v>28</v>
      </c>
      <c r="B39">
        <v>35098.217743167326</v>
      </c>
      <c r="C39">
        <v>34701.026491547454</v>
      </c>
      <c r="D39">
        <v>35751.999642209819</v>
      </c>
      <c r="E39">
        <v>21567.31994467217</v>
      </c>
      <c r="F39">
        <v>4174.2539378084793</v>
      </c>
      <c r="G39">
        <v>1654.2100828653136</v>
      </c>
      <c r="H39">
        <v>352.63044572884775</v>
      </c>
      <c r="I39">
        <v>27.002449056954536</v>
      </c>
      <c r="J39">
        <v>4.5455657503536102</v>
      </c>
      <c r="K39">
        <v>12.181760748276798</v>
      </c>
      <c r="L39">
        <v>6.116593026754801</v>
      </c>
      <c r="N39" t="s">
        <v>28</v>
      </c>
      <c r="O39">
        <v>35098.217743167326</v>
      </c>
      <c r="P39">
        <v>36100.090494950477</v>
      </c>
      <c r="Q39">
        <v>12104.425437037182</v>
      </c>
      <c r="R39">
        <v>9393.8672866392135</v>
      </c>
      <c r="S39">
        <v>4828.5432844044417</v>
      </c>
      <c r="T39">
        <v>1654.3552055303915</v>
      </c>
      <c r="U39">
        <v>475.01092771239865</v>
      </c>
      <c r="V39">
        <v>100.95627115960492</v>
      </c>
      <c r="W39">
        <v>46.607653107301317</v>
      </c>
      <c r="X39">
        <v>3.1107326758013003</v>
      </c>
      <c r="Y39">
        <v>0.72047007482080017</v>
      </c>
      <c r="Z39">
        <v>1.3279812587856001</v>
      </c>
      <c r="AB39" t="s">
        <v>28</v>
      </c>
      <c r="AC39">
        <v>35098.217743167326</v>
      </c>
      <c r="AD39">
        <v>17007.069966522668</v>
      </c>
      <c r="AE39">
        <v>7369.4973982543133</v>
      </c>
      <c r="AF39">
        <v>5829.058069865705</v>
      </c>
      <c r="AG39">
        <v>1552.4574929999287</v>
      </c>
      <c r="AH39">
        <v>1655.2991932841808</v>
      </c>
      <c r="AI39">
        <v>641.70986885414175</v>
      </c>
      <c r="AJ39">
        <v>247.63720347800557</v>
      </c>
      <c r="AK39">
        <v>22.174961308527504</v>
      </c>
      <c r="AL39">
        <v>1.5114121609989999</v>
      </c>
      <c r="AM39">
        <v>0.89884607006547002</v>
      </c>
      <c r="AN39">
        <v>4.0856137168659501</v>
      </c>
      <c r="AP39" t="s">
        <v>28</v>
      </c>
      <c r="AQ39">
        <v>35098.217743167326</v>
      </c>
      <c r="AR39">
        <v>35652.225284155909</v>
      </c>
      <c r="AS39">
        <v>8557.8857118835313</v>
      </c>
      <c r="AT39">
        <v>7217.4414947264841</v>
      </c>
      <c r="AU39">
        <v>4966.3892741295113</v>
      </c>
      <c r="AV39">
        <v>3763.2720437836665</v>
      </c>
      <c r="AW39">
        <v>654.37594473742024</v>
      </c>
      <c r="AX39">
        <v>294.66550996750152</v>
      </c>
      <c r="AY39">
        <v>45.490245459736052</v>
      </c>
      <c r="AZ39">
        <v>2.3351929709362</v>
      </c>
      <c r="BA39">
        <v>10.637480744479999</v>
      </c>
      <c r="BB39">
        <v>0.100909645137</v>
      </c>
      <c r="BD39" t="s">
        <v>28</v>
      </c>
      <c r="BE39">
        <v>35098.217743167326</v>
      </c>
      <c r="BF39">
        <v>35997.215547392887</v>
      </c>
      <c r="BG39">
        <v>16597.939453001018</v>
      </c>
      <c r="BH39">
        <v>10739.376966186672</v>
      </c>
      <c r="BI39">
        <v>4002.8974386512932</v>
      </c>
      <c r="BJ39">
        <v>765.25944450988789</v>
      </c>
      <c r="BK39">
        <v>311.56053920544201</v>
      </c>
      <c r="BL39">
        <v>19.42082172501123</v>
      </c>
      <c r="BM39">
        <v>5.5138650297141991</v>
      </c>
      <c r="BN39">
        <v>5.7104337378199492</v>
      </c>
      <c r="BO39">
        <v>2.4682416051077998</v>
      </c>
      <c r="BP39">
        <v>1.8182188518520002</v>
      </c>
    </row>
    <row r="40" spans="1:68">
      <c r="A40" t="s">
        <v>29</v>
      </c>
      <c r="B40">
        <v>30283.724017505992</v>
      </c>
      <c r="C40">
        <v>30003.45992867267</v>
      </c>
      <c r="D40">
        <v>28734.0472490836</v>
      </c>
      <c r="E40">
        <v>17270.233439573462</v>
      </c>
      <c r="F40">
        <v>3902.3886916826877</v>
      </c>
      <c r="G40">
        <v>1890.1410195691501</v>
      </c>
      <c r="H40">
        <v>732.98719690090991</v>
      </c>
      <c r="I40">
        <v>79.317217335874716</v>
      </c>
      <c r="J40">
        <v>6.291908053941401</v>
      </c>
      <c r="K40">
        <v>5.1943140745408591</v>
      </c>
      <c r="L40">
        <v>4.6815808964484003</v>
      </c>
      <c r="N40" t="s">
        <v>29</v>
      </c>
      <c r="O40">
        <v>30283.724017505992</v>
      </c>
      <c r="P40">
        <v>29819.814622619309</v>
      </c>
      <c r="Q40">
        <v>10286.497768629049</v>
      </c>
      <c r="R40">
        <v>8873.0888111787663</v>
      </c>
      <c r="S40">
        <v>5114.8750117121772</v>
      </c>
      <c r="T40">
        <v>1752.4657333676835</v>
      </c>
      <c r="U40">
        <v>513.83743340361627</v>
      </c>
      <c r="V40">
        <v>75.986719246992593</v>
      </c>
      <c r="W40">
        <v>19.407430451932598</v>
      </c>
      <c r="X40">
        <v>1.8041463749253999</v>
      </c>
      <c r="Y40">
        <v>9.4279498036591995</v>
      </c>
      <c r="Z40">
        <v>4.1333507943001999</v>
      </c>
      <c r="AB40" t="s">
        <v>29</v>
      </c>
      <c r="AC40">
        <v>30283.724017505992</v>
      </c>
      <c r="AD40">
        <v>14051.4532448426</v>
      </c>
      <c r="AE40">
        <v>6213.6368074832126</v>
      </c>
      <c r="AF40">
        <v>4927.5410722279321</v>
      </c>
      <c r="AG40">
        <v>1414.0654575932915</v>
      </c>
      <c r="AH40">
        <v>1678.3596480666549</v>
      </c>
      <c r="AI40">
        <v>728.64342730850387</v>
      </c>
      <c r="AJ40">
        <v>294.40727926120837</v>
      </c>
      <c r="AK40">
        <v>34.336043159346303</v>
      </c>
      <c r="AL40">
        <v>4.5522973183459996</v>
      </c>
      <c r="AM40">
        <v>8.8771723760065804</v>
      </c>
      <c r="AN40">
        <v>66.451095994308091</v>
      </c>
      <c r="AP40" t="s">
        <v>29</v>
      </c>
      <c r="AQ40">
        <v>30283.724017505992</v>
      </c>
      <c r="AR40">
        <v>29034.042294090301</v>
      </c>
      <c r="AS40">
        <v>7154.5644810940476</v>
      </c>
      <c r="AT40">
        <v>6133.2395070282782</v>
      </c>
      <c r="AU40">
        <v>4538.5780106197608</v>
      </c>
      <c r="AV40">
        <v>3491.3586840345411</v>
      </c>
      <c r="AW40">
        <v>612.98805380510282</v>
      </c>
      <c r="AX40">
        <v>232.37639151605345</v>
      </c>
      <c r="AY40">
        <v>1029.6059977783414</v>
      </c>
      <c r="AZ40">
        <v>3502.0020227382429</v>
      </c>
      <c r="BA40">
        <v>6222.6233212035067</v>
      </c>
      <c r="BB40">
        <v>4629.9942127314316</v>
      </c>
      <c r="BD40" t="s">
        <v>29</v>
      </c>
      <c r="BE40">
        <v>30283.724017505992</v>
      </c>
      <c r="BF40">
        <v>29787.466975307743</v>
      </c>
      <c r="BG40">
        <v>13667.678991760195</v>
      </c>
      <c r="BH40">
        <v>8366.3628231474468</v>
      </c>
      <c r="BI40">
        <v>3027.5933201538141</v>
      </c>
      <c r="BJ40">
        <v>601.62723800106517</v>
      </c>
      <c r="BK40">
        <v>230.93923146967097</v>
      </c>
      <c r="BL40">
        <v>13.780504893885619</v>
      </c>
      <c r="BM40">
        <v>4.1878834790914992</v>
      </c>
      <c r="BN40">
        <v>3.7172694996959001</v>
      </c>
      <c r="BO40">
        <v>1.7976521851814999</v>
      </c>
      <c r="BP40">
        <v>3.7824764445249999</v>
      </c>
    </row>
    <row r="41" spans="1:68">
      <c r="A41" t="s">
        <v>30</v>
      </c>
      <c r="B41">
        <v>33556.707457873767</v>
      </c>
      <c r="C41">
        <v>31872.03906544987</v>
      </c>
      <c r="D41">
        <v>32503.243248210358</v>
      </c>
      <c r="E41">
        <v>20526.918757005475</v>
      </c>
      <c r="F41">
        <v>4349.9772380854438</v>
      </c>
      <c r="G41">
        <v>1830.8817754780596</v>
      </c>
      <c r="H41">
        <v>376.96276217053065</v>
      </c>
      <c r="I41">
        <v>24.845974828852661</v>
      </c>
      <c r="J41">
        <v>4.3889139958435006</v>
      </c>
      <c r="K41">
        <v>6.6989972203032018</v>
      </c>
      <c r="L41">
        <v>3.8923433626252004</v>
      </c>
      <c r="N41" t="s">
        <v>30</v>
      </c>
      <c r="O41">
        <v>33556.707457873767</v>
      </c>
      <c r="P41">
        <v>32761.917325829862</v>
      </c>
      <c r="Q41">
        <v>10874.139310650955</v>
      </c>
      <c r="R41">
        <v>9028.558952529851</v>
      </c>
      <c r="S41">
        <v>4535.1289104789039</v>
      </c>
      <c r="T41">
        <v>1631.1991997763921</v>
      </c>
      <c r="U41">
        <v>465.55253616460521</v>
      </c>
      <c r="V41">
        <v>55.165533144331015</v>
      </c>
      <c r="W41">
        <v>13.211164971342896</v>
      </c>
      <c r="X41">
        <v>4.0329941472099999E-2</v>
      </c>
      <c r="Y41">
        <v>0.43267706006329998</v>
      </c>
      <c r="Z41">
        <v>2.6849911784588496</v>
      </c>
      <c r="AB41" t="s">
        <v>30</v>
      </c>
      <c r="AC41">
        <v>33556.707457873767</v>
      </c>
      <c r="AD41">
        <v>15826.980305839668</v>
      </c>
      <c r="AE41">
        <v>6855.3735347079437</v>
      </c>
      <c r="AF41">
        <v>5529.9371632826142</v>
      </c>
      <c r="AG41">
        <v>1402.4556019349448</v>
      </c>
      <c r="AH41">
        <v>1611.4031203712002</v>
      </c>
      <c r="AI41">
        <v>658.08692950209547</v>
      </c>
      <c r="AJ41">
        <v>243.12489645487244</v>
      </c>
      <c r="AK41">
        <v>27.188813383542129</v>
      </c>
      <c r="AL41">
        <v>2.2088422994379999</v>
      </c>
      <c r="AM41">
        <v>1.4655023244245</v>
      </c>
      <c r="AN41">
        <v>2.7083349611365701</v>
      </c>
      <c r="AP41" t="s">
        <v>30</v>
      </c>
      <c r="AQ41">
        <v>33556.707457873767</v>
      </c>
      <c r="AR41">
        <v>32924.875080372949</v>
      </c>
      <c r="AS41">
        <v>7803.8380036168173</v>
      </c>
      <c r="AT41">
        <v>6357.9623822499861</v>
      </c>
      <c r="AU41">
        <v>3849.4658179183652</v>
      </c>
      <c r="AV41">
        <v>1957.0008403517834</v>
      </c>
      <c r="AW41">
        <v>370.5538307573633</v>
      </c>
      <c r="AX41">
        <v>134.62675439869963</v>
      </c>
      <c r="AY41">
        <v>15.323346497659301</v>
      </c>
      <c r="AZ41">
        <v>1.5376380168760002</v>
      </c>
      <c r="BA41">
        <v>5.1464248707033997</v>
      </c>
      <c r="BB41">
        <v>5.9267892012900003E-2</v>
      </c>
      <c r="BD41" t="s">
        <v>30</v>
      </c>
      <c r="BE41">
        <v>33556.707457873767</v>
      </c>
      <c r="BF41">
        <v>32069.585375233502</v>
      </c>
      <c r="BG41">
        <v>15089.333286194829</v>
      </c>
      <c r="BH41">
        <v>9551.9963572467987</v>
      </c>
      <c r="BI41">
        <v>3553.9629951256984</v>
      </c>
      <c r="BJ41">
        <v>687.28701611703229</v>
      </c>
      <c r="BK41">
        <v>255.88059602978439</v>
      </c>
      <c r="BL41">
        <v>13.889869204666999</v>
      </c>
      <c r="BM41">
        <v>6.2860758409849993</v>
      </c>
      <c r="BN41">
        <v>4.4555549708558999</v>
      </c>
      <c r="BO41">
        <v>1.3003039604359001</v>
      </c>
      <c r="BP41">
        <v>1.4614405592090001</v>
      </c>
    </row>
    <row r="42" spans="1:68">
      <c r="A42" t="s">
        <v>31</v>
      </c>
      <c r="B42">
        <v>20425.164905535999</v>
      </c>
      <c r="C42">
        <v>20033.823009602915</v>
      </c>
      <c r="D42">
        <v>18390.978004210432</v>
      </c>
      <c r="E42">
        <v>10745.772601966157</v>
      </c>
      <c r="F42">
        <v>2417.6993191659662</v>
      </c>
      <c r="G42">
        <v>1885.8024361187042</v>
      </c>
      <c r="H42">
        <v>312.49541746183303</v>
      </c>
      <c r="I42">
        <v>17.110684631689956</v>
      </c>
      <c r="J42">
        <v>2.5694957491396</v>
      </c>
      <c r="K42">
        <v>3.0083396182983995</v>
      </c>
      <c r="L42">
        <v>3.8156065201887994</v>
      </c>
      <c r="N42" t="s">
        <v>31</v>
      </c>
      <c r="O42">
        <v>20425.164905535999</v>
      </c>
      <c r="P42">
        <v>20890.037825334588</v>
      </c>
      <c r="Q42">
        <v>6551.6873758749607</v>
      </c>
      <c r="R42">
        <v>5304.4858008313095</v>
      </c>
      <c r="S42">
        <v>2629.2732396655006</v>
      </c>
      <c r="T42">
        <v>939.92344754523515</v>
      </c>
      <c r="U42">
        <v>268.23868168259594</v>
      </c>
      <c r="V42">
        <v>53.311189420777893</v>
      </c>
      <c r="W42">
        <v>27.524324106008848</v>
      </c>
      <c r="X42">
        <v>1.4115145124108999</v>
      </c>
      <c r="Y42">
        <v>0.67592124950800003</v>
      </c>
      <c r="Z42">
        <v>1.0573530254746</v>
      </c>
      <c r="AB42" t="s">
        <v>31</v>
      </c>
      <c r="AC42">
        <v>20425.164905535999</v>
      </c>
      <c r="AD42">
        <v>9457.2094832758612</v>
      </c>
      <c r="AE42">
        <v>4070.3542197644806</v>
      </c>
      <c r="AF42">
        <v>3491.7584858415798</v>
      </c>
      <c r="AG42">
        <v>957.37045431607464</v>
      </c>
      <c r="AH42">
        <v>1258.450320476298</v>
      </c>
      <c r="AI42">
        <v>619.01112514290844</v>
      </c>
      <c r="AJ42">
        <v>275.97141099419798</v>
      </c>
      <c r="AK42">
        <v>35.802876696058995</v>
      </c>
      <c r="AL42">
        <v>4.4616869638859997</v>
      </c>
      <c r="AM42">
        <v>3.5852701141944001</v>
      </c>
      <c r="AN42">
        <v>2.8720004506076782</v>
      </c>
      <c r="AP42" t="s">
        <v>31</v>
      </c>
      <c r="AQ42">
        <v>20425.164905535999</v>
      </c>
      <c r="AR42">
        <v>20383.725559492603</v>
      </c>
      <c r="AS42">
        <v>4945.2804789947777</v>
      </c>
      <c r="AT42">
        <v>4013.6898952137694</v>
      </c>
      <c r="AU42">
        <v>2260.7411007021115</v>
      </c>
      <c r="AV42">
        <v>1139.7275972188388</v>
      </c>
      <c r="AW42">
        <v>226.20139799338088</v>
      </c>
      <c r="AX42">
        <v>110.446189146321</v>
      </c>
      <c r="AY42">
        <v>19.503479589385691</v>
      </c>
      <c r="AZ42">
        <v>0.34619812662900001</v>
      </c>
      <c r="BA42">
        <v>5.1902261262842391</v>
      </c>
      <c r="BB42">
        <v>0.19545865967000001</v>
      </c>
      <c r="BD42" t="s">
        <v>31</v>
      </c>
      <c r="BE42">
        <v>20425.164905535999</v>
      </c>
      <c r="BF42">
        <v>20449.394722265959</v>
      </c>
      <c r="BG42">
        <v>9673.9125741813605</v>
      </c>
      <c r="BH42">
        <v>5437.7461809529095</v>
      </c>
      <c r="BI42">
        <v>1856.1308132617255</v>
      </c>
      <c r="BJ42">
        <v>367.6386027540035</v>
      </c>
      <c r="BK42">
        <v>146.04904490829955</v>
      </c>
      <c r="BL42">
        <v>9.4943537621134002</v>
      </c>
      <c r="BM42">
        <v>2.6130713593669999</v>
      </c>
      <c r="BN42">
        <v>2.6238793478026001</v>
      </c>
      <c r="BO42">
        <v>0.32098835534179998</v>
      </c>
      <c r="BP42">
        <v>0.59693224995100003</v>
      </c>
    </row>
    <row r="43" spans="1:68">
      <c r="A43" t="s">
        <v>32</v>
      </c>
      <c r="B43">
        <v>10291.785227546996</v>
      </c>
      <c r="C43">
        <v>10989.275631642002</v>
      </c>
      <c r="D43">
        <v>10365.377233500303</v>
      </c>
      <c r="E43">
        <v>7293.5022899870482</v>
      </c>
      <c r="F43">
        <v>2006.4537172224602</v>
      </c>
      <c r="G43">
        <v>731.02172083373227</v>
      </c>
      <c r="H43">
        <v>131.99326405743011</v>
      </c>
      <c r="I43">
        <v>9.5703851057876221</v>
      </c>
      <c r="J43">
        <v>1.9174139669732999</v>
      </c>
      <c r="K43">
        <v>1.656879674382</v>
      </c>
      <c r="L43">
        <v>1.7531299461015</v>
      </c>
      <c r="N43" t="s">
        <v>32</v>
      </c>
      <c r="O43">
        <v>10291.785227546996</v>
      </c>
      <c r="P43">
        <v>10358.192094489896</v>
      </c>
      <c r="Q43">
        <v>3652.3355600085797</v>
      </c>
      <c r="R43">
        <v>2681.2794088618703</v>
      </c>
      <c r="S43">
        <v>1367.6142452321412</v>
      </c>
      <c r="T43">
        <v>467.46084203725297</v>
      </c>
      <c r="U43">
        <v>130.785959263725</v>
      </c>
      <c r="V43">
        <v>19.347040600554362</v>
      </c>
      <c r="W43">
        <v>2.8514392249275398</v>
      </c>
      <c r="X43">
        <v>0.52180935106740001</v>
      </c>
      <c r="Y43">
        <v>0.12900678975400001</v>
      </c>
      <c r="Z43">
        <v>0.36284689390379998</v>
      </c>
      <c r="AB43" t="s">
        <v>32</v>
      </c>
      <c r="AC43">
        <v>10291.785227546996</v>
      </c>
      <c r="AD43">
        <v>4780.9978228353102</v>
      </c>
      <c r="AE43">
        <v>2150.4794492705996</v>
      </c>
      <c r="AF43">
        <v>1769.6887361159702</v>
      </c>
      <c r="AG43">
        <v>439.67243391704091</v>
      </c>
      <c r="AH43">
        <v>507.78057010049605</v>
      </c>
      <c r="AI43">
        <v>220.34790499226656</v>
      </c>
      <c r="AJ43">
        <v>122.33049769358722</v>
      </c>
      <c r="AK43">
        <v>50.824525217536504</v>
      </c>
      <c r="AL43">
        <v>102.22402527636</v>
      </c>
      <c r="AM43">
        <v>5.2311588732300001</v>
      </c>
      <c r="AN43">
        <v>1.0646392875155</v>
      </c>
      <c r="AP43" t="s">
        <v>32</v>
      </c>
      <c r="AQ43">
        <v>10291.785227546996</v>
      </c>
      <c r="AR43">
        <v>9969.4524054279955</v>
      </c>
      <c r="AS43">
        <v>2504.0013462847205</v>
      </c>
      <c r="AT43">
        <v>2053.3882507786902</v>
      </c>
      <c r="AU43">
        <v>1165.6491475545297</v>
      </c>
      <c r="AV43">
        <v>555.02324210170684</v>
      </c>
      <c r="AW43">
        <v>93.168998948622004</v>
      </c>
      <c r="AX43">
        <v>27.344350891583201</v>
      </c>
      <c r="AY43">
        <v>5.911670233131205</v>
      </c>
      <c r="AZ43">
        <v>0.16563174325300001</v>
      </c>
      <c r="BA43">
        <v>1.4579982564819098</v>
      </c>
      <c r="BB43">
        <v>0</v>
      </c>
      <c r="BD43" t="s">
        <v>32</v>
      </c>
      <c r="BE43">
        <v>10291.785227546996</v>
      </c>
      <c r="BF43">
        <v>10522.8665282889</v>
      </c>
      <c r="BG43">
        <v>4825.155832068579</v>
      </c>
      <c r="BH43">
        <v>3014.3269737943688</v>
      </c>
      <c r="BI43">
        <v>1091.7418592486001</v>
      </c>
      <c r="BJ43">
        <v>201.06556511877793</v>
      </c>
      <c r="BK43">
        <v>82.279484503861525</v>
      </c>
      <c r="BL43">
        <v>5.6972449204859617</v>
      </c>
      <c r="BM43">
        <v>0.95351515590569003</v>
      </c>
      <c r="BN43">
        <v>1.3330318452052998</v>
      </c>
      <c r="BO43">
        <v>1.7523521520410001</v>
      </c>
      <c r="BP43">
        <v>0.44289955565100003</v>
      </c>
    </row>
    <row r="44" spans="1:68">
      <c r="A44" t="s">
        <v>33</v>
      </c>
      <c r="B44">
        <v>15516.5849912756</v>
      </c>
      <c r="C44">
        <v>16779.220134186296</v>
      </c>
      <c r="D44">
        <v>15275.5435714537</v>
      </c>
      <c r="E44">
        <v>8742.9183377315603</v>
      </c>
      <c r="F44">
        <v>2120.6489443102605</v>
      </c>
      <c r="G44">
        <v>770.05867850072093</v>
      </c>
      <c r="H44">
        <v>132.83458927790559</v>
      </c>
      <c r="I44">
        <v>14.683547986806946</v>
      </c>
      <c r="J44">
        <v>2.3310222073945002</v>
      </c>
      <c r="K44">
        <v>2.3067311254081999</v>
      </c>
      <c r="L44">
        <v>2.4967815773746995</v>
      </c>
      <c r="N44" t="s">
        <v>33</v>
      </c>
      <c r="O44">
        <v>15516.5849912756</v>
      </c>
      <c r="P44">
        <v>15554.644123634538</v>
      </c>
      <c r="Q44">
        <v>5300.009199384589</v>
      </c>
      <c r="R44">
        <v>4250.4285394980207</v>
      </c>
      <c r="S44">
        <v>2085.7663698607194</v>
      </c>
      <c r="T44">
        <v>677.30311877954489</v>
      </c>
      <c r="U44">
        <v>217.92323524551176</v>
      </c>
      <c r="V44">
        <v>38.924204031192097</v>
      </c>
      <c r="W44">
        <v>12.866269606709897</v>
      </c>
      <c r="X44">
        <v>0.93051866925789994</v>
      </c>
      <c r="Y44">
        <v>0.63624701292200003</v>
      </c>
      <c r="Z44">
        <v>0.98567533337699997</v>
      </c>
      <c r="AB44" t="s">
        <v>33</v>
      </c>
      <c r="AC44">
        <v>15516.5849912756</v>
      </c>
      <c r="AD44">
        <v>7127.8702208464001</v>
      </c>
      <c r="AE44">
        <v>3207.4218807922603</v>
      </c>
      <c r="AF44">
        <v>2605.6799575530927</v>
      </c>
      <c r="AG44">
        <v>676.67707746750295</v>
      </c>
      <c r="AH44">
        <v>809.75716393484424</v>
      </c>
      <c r="AI44">
        <v>348.35571576653126</v>
      </c>
      <c r="AJ44">
        <v>150.08220410386861</v>
      </c>
      <c r="AK44">
        <v>47.667358924896803</v>
      </c>
      <c r="AL44">
        <v>103.61012116854199</v>
      </c>
      <c r="AM44">
        <v>5.2964068903159998</v>
      </c>
      <c r="AN44">
        <v>1.6564236570866002</v>
      </c>
      <c r="AP44" t="s">
        <v>33</v>
      </c>
      <c r="AQ44">
        <v>15516.5849912756</v>
      </c>
      <c r="AR44">
        <v>14660.410884381288</v>
      </c>
      <c r="AS44">
        <v>3619.8987401601389</v>
      </c>
      <c r="AT44">
        <v>2976.4411698039703</v>
      </c>
      <c r="AU44">
        <v>1824.5855350227187</v>
      </c>
      <c r="AV44">
        <v>903.80575254829171</v>
      </c>
      <c r="AW44">
        <v>169.50966133873808</v>
      </c>
      <c r="AX44">
        <v>62.198739989803627</v>
      </c>
      <c r="AY44">
        <v>8.4384661265735694</v>
      </c>
      <c r="AZ44">
        <v>0</v>
      </c>
      <c r="BA44">
        <v>3.1617732812536099</v>
      </c>
      <c r="BB44">
        <v>0.11381423288</v>
      </c>
      <c r="BD44" t="s">
        <v>33</v>
      </c>
      <c r="BE44">
        <v>15516.5849912756</v>
      </c>
      <c r="BF44">
        <v>15471.820880422001</v>
      </c>
      <c r="BG44">
        <v>7176.2357577924395</v>
      </c>
      <c r="BH44">
        <v>4237.1289215128691</v>
      </c>
      <c r="BI44">
        <v>1464.3773638072203</v>
      </c>
      <c r="BJ44">
        <v>271.85310329992063</v>
      </c>
      <c r="BK44">
        <v>96.097823439008422</v>
      </c>
      <c r="BL44">
        <v>4.0520562386679009</v>
      </c>
      <c r="BM44">
        <v>1.2346360837196999</v>
      </c>
      <c r="BN44">
        <v>2.6343751058273002</v>
      </c>
      <c r="BO44">
        <v>1.4562835382600001</v>
      </c>
      <c r="BP44">
        <v>0.54748497815600006</v>
      </c>
    </row>
    <row r="45" spans="1:68">
      <c r="A45" t="s">
        <v>34</v>
      </c>
      <c r="B45">
        <v>39973.301450997038</v>
      </c>
      <c r="C45">
        <v>46899.318802931302</v>
      </c>
      <c r="D45">
        <v>66554.996433898836</v>
      </c>
      <c r="E45">
        <v>329147.49914401106</v>
      </c>
      <c r="F45">
        <v>609658.06395227718</v>
      </c>
      <c r="G45">
        <v>580123.28914676339</v>
      </c>
      <c r="H45">
        <v>531986.03326117957</v>
      </c>
      <c r="I45">
        <v>553338.52867786644</v>
      </c>
      <c r="J45">
        <v>513265.38876370102</v>
      </c>
      <c r="K45">
        <v>510188.71148232539</v>
      </c>
      <c r="L45">
        <v>511476.04782066273</v>
      </c>
      <c r="N45" t="s">
        <v>34</v>
      </c>
      <c r="O45">
        <v>39973.301450997038</v>
      </c>
      <c r="P45">
        <v>40948.852257288083</v>
      </c>
      <c r="Q45">
        <v>485526.9715005515</v>
      </c>
      <c r="R45">
        <v>504230.21671143384</v>
      </c>
      <c r="S45">
        <v>565938.95099497365</v>
      </c>
      <c r="T45">
        <v>580770.30329501035</v>
      </c>
      <c r="U45">
        <v>612836.68354880379</v>
      </c>
      <c r="V45">
        <v>646456.49447817623</v>
      </c>
      <c r="W45">
        <v>579251.0345011407</v>
      </c>
      <c r="X45">
        <v>521582.61670658918</v>
      </c>
      <c r="Y45">
        <v>539584.73629207897</v>
      </c>
      <c r="Z45">
        <v>579201.18472931685</v>
      </c>
      <c r="AB45" t="s">
        <v>34</v>
      </c>
      <c r="AC45">
        <v>39973.301450997038</v>
      </c>
      <c r="AD45">
        <v>277687.20490599918</v>
      </c>
      <c r="AE45">
        <v>557119.83361280395</v>
      </c>
      <c r="AF45">
        <v>584172.62623322243</v>
      </c>
      <c r="AG45">
        <v>674329.54091282096</v>
      </c>
      <c r="AH45">
        <v>634442.77173058654</v>
      </c>
      <c r="AI45">
        <v>600100.75392311381</v>
      </c>
      <c r="AJ45">
        <v>600708.78032400948</v>
      </c>
      <c r="AK45">
        <v>524900.10950058035</v>
      </c>
      <c r="AL45">
        <v>511925.8949440805</v>
      </c>
      <c r="AM45">
        <v>509057.34688995784</v>
      </c>
      <c r="AN45">
        <v>505939.09180524416</v>
      </c>
      <c r="AP45" t="s">
        <v>34</v>
      </c>
      <c r="AQ45">
        <v>39973.301450997038</v>
      </c>
      <c r="AR45">
        <v>40612.153569544578</v>
      </c>
      <c r="AS45">
        <v>546545.17621880758</v>
      </c>
      <c r="AT45">
        <v>571349.39533902449</v>
      </c>
      <c r="AU45">
        <v>616186.60262535268</v>
      </c>
      <c r="AV45">
        <v>580755.91419620148</v>
      </c>
      <c r="AW45">
        <v>621315.54201149475</v>
      </c>
      <c r="AX45">
        <v>622782.45152122015</v>
      </c>
      <c r="AY45">
        <v>610448.17693587625</v>
      </c>
      <c r="AZ45">
        <v>539293.4641176922</v>
      </c>
      <c r="BA45">
        <v>555425.27684508311</v>
      </c>
      <c r="BB45">
        <v>551785.72434760816</v>
      </c>
      <c r="BD45" t="s">
        <v>34</v>
      </c>
      <c r="BE45">
        <v>39973.301450997038</v>
      </c>
      <c r="BF45">
        <v>43520.763099781121</v>
      </c>
      <c r="BG45">
        <v>395951.20069844555</v>
      </c>
      <c r="BH45">
        <v>516524.43632130523</v>
      </c>
      <c r="BI45">
        <v>632910.33588268922</v>
      </c>
      <c r="BJ45">
        <v>629750.00804302166</v>
      </c>
      <c r="BK45">
        <v>609295.80906297278</v>
      </c>
      <c r="BL45">
        <v>529877.73983471969</v>
      </c>
      <c r="BM45">
        <v>509831.09854492842</v>
      </c>
      <c r="BN45">
        <v>583462.19587759429</v>
      </c>
      <c r="BO45">
        <v>584747.07325255231</v>
      </c>
      <c r="BP45">
        <v>568907.43877332623</v>
      </c>
    </row>
    <row r="46" spans="1:68">
      <c r="A46" t="s">
        <v>35</v>
      </c>
      <c r="B46">
        <v>10147.337954199647</v>
      </c>
      <c r="C46">
        <v>10384.858185037401</v>
      </c>
      <c r="D46">
        <v>9731.8248534417016</v>
      </c>
      <c r="E46">
        <v>6025.8731200147986</v>
      </c>
      <c r="F46">
        <v>1456.1837913132804</v>
      </c>
      <c r="G46">
        <v>601.22420411203404</v>
      </c>
      <c r="H46">
        <v>311.81115164932424</v>
      </c>
      <c r="I46">
        <v>50.414429302329197</v>
      </c>
      <c r="J46">
        <v>6.1156663074949984</v>
      </c>
      <c r="K46">
        <v>2.6887327043331002</v>
      </c>
      <c r="L46">
        <v>1.7076595287070997</v>
      </c>
      <c r="N46" t="s">
        <v>35</v>
      </c>
      <c r="O46">
        <v>10147.337954199647</v>
      </c>
      <c r="P46">
        <v>10136.884725667396</v>
      </c>
      <c r="Q46">
        <v>4076.7755565346406</v>
      </c>
      <c r="R46">
        <v>3118.6772382989511</v>
      </c>
      <c r="S46">
        <v>2069.7185675204464</v>
      </c>
      <c r="T46">
        <v>795.8810060005394</v>
      </c>
      <c r="U46">
        <v>226.08925040570008</v>
      </c>
      <c r="V46">
        <v>35.8089367642376</v>
      </c>
      <c r="W46">
        <v>7.7137537132968994</v>
      </c>
      <c r="X46">
        <v>5.45589477468E-2</v>
      </c>
      <c r="Y46">
        <v>0.112080982861</v>
      </c>
      <c r="Z46">
        <v>0.98456493041769999</v>
      </c>
      <c r="AB46" t="s">
        <v>35</v>
      </c>
      <c r="AC46">
        <v>10147.337954199647</v>
      </c>
      <c r="AD46">
        <v>4608.0765503274988</v>
      </c>
      <c r="AE46">
        <v>2123.2596957779192</v>
      </c>
      <c r="AF46">
        <v>1747.2334176144998</v>
      </c>
      <c r="AG46">
        <v>524.73176589829791</v>
      </c>
      <c r="AH46">
        <v>727.13426905001995</v>
      </c>
      <c r="AI46">
        <v>363.40835360754573</v>
      </c>
      <c r="AJ46">
        <v>139.38184210824073</v>
      </c>
      <c r="AK46">
        <v>14.411879672949498</v>
      </c>
      <c r="AL46">
        <v>1.3371304964553001</v>
      </c>
      <c r="AM46">
        <v>0.33802210594999998</v>
      </c>
      <c r="AN46">
        <v>1.7450874922773001</v>
      </c>
      <c r="AP46" t="s">
        <v>35</v>
      </c>
      <c r="AQ46">
        <v>10147.337954199647</v>
      </c>
      <c r="AR46">
        <v>9805.3313944372985</v>
      </c>
      <c r="AS46">
        <v>2583.843205749301</v>
      </c>
      <c r="AT46">
        <v>2347.2816791002001</v>
      </c>
      <c r="AU46">
        <v>1739.3812110012602</v>
      </c>
      <c r="AV46">
        <v>1131.0042496689096</v>
      </c>
      <c r="AW46">
        <v>222.56212908783348</v>
      </c>
      <c r="AX46">
        <v>94.195474376924466</v>
      </c>
      <c r="AY46">
        <v>11.17600042678297</v>
      </c>
      <c r="AZ46">
        <v>2.3915107148139998</v>
      </c>
      <c r="BA46">
        <v>1.9878053986307203</v>
      </c>
      <c r="BB46">
        <v>0</v>
      </c>
      <c r="BD46" t="s">
        <v>35</v>
      </c>
      <c r="BE46">
        <v>10147.337954199647</v>
      </c>
      <c r="BF46">
        <v>10116.311067407503</v>
      </c>
      <c r="BG46">
        <v>4649.0881128296005</v>
      </c>
      <c r="BH46">
        <v>2774.0356018325197</v>
      </c>
      <c r="BI46">
        <v>1128.5592572956398</v>
      </c>
      <c r="BJ46">
        <v>276.17948178320103</v>
      </c>
      <c r="BK46">
        <v>108.76272865067828</v>
      </c>
      <c r="BL46">
        <v>5.8323024910375993</v>
      </c>
      <c r="BM46">
        <v>0.98597453428100001</v>
      </c>
      <c r="BN46">
        <v>0.90519260970570004</v>
      </c>
      <c r="BO46">
        <v>0.21648013565329999</v>
      </c>
      <c r="BP46">
        <v>0.11199977155800001</v>
      </c>
    </row>
    <row r="47" spans="1:68">
      <c r="A47" t="s">
        <v>36</v>
      </c>
      <c r="B47">
        <v>26527.47294234798</v>
      </c>
      <c r="C47">
        <v>27665.308738837764</v>
      </c>
      <c r="D47">
        <v>25635.554126582505</v>
      </c>
      <c r="E47">
        <v>15361.932914234294</v>
      </c>
      <c r="F47">
        <v>3542.4369423264225</v>
      </c>
      <c r="G47">
        <v>1486.4369830511419</v>
      </c>
      <c r="H47">
        <v>293.42446379689795</v>
      </c>
      <c r="I47">
        <v>28.674922527691319</v>
      </c>
      <c r="J47">
        <v>5.7199462345537295</v>
      </c>
      <c r="K47">
        <v>7.5659414257497986</v>
      </c>
      <c r="L47">
        <v>4.5099388009813293</v>
      </c>
      <c r="N47" t="s">
        <v>36</v>
      </c>
      <c r="O47">
        <v>26527.47294234798</v>
      </c>
      <c r="P47">
        <v>26565.180255512892</v>
      </c>
      <c r="Q47">
        <v>8747.7940553182452</v>
      </c>
      <c r="R47">
        <v>7432.2690243958368</v>
      </c>
      <c r="S47">
        <v>3710.0238994707097</v>
      </c>
      <c r="T47">
        <v>1260.9206592594901</v>
      </c>
      <c r="U47">
        <v>357.55132602281668</v>
      </c>
      <c r="V47">
        <v>55.712181203383587</v>
      </c>
      <c r="W47">
        <v>14.41431622771986</v>
      </c>
      <c r="X47">
        <v>1.2239132134905002</v>
      </c>
      <c r="Y47">
        <v>0.78935592702699997</v>
      </c>
      <c r="Z47">
        <v>1.2807962499562</v>
      </c>
      <c r="AB47" t="s">
        <v>36</v>
      </c>
      <c r="AC47">
        <v>26527.47294234798</v>
      </c>
      <c r="AD47">
        <v>12119.688420668486</v>
      </c>
      <c r="AE47">
        <v>5445.6794658751096</v>
      </c>
      <c r="AF47">
        <v>4435.7508658936395</v>
      </c>
      <c r="AG47">
        <v>1150.8852173554378</v>
      </c>
      <c r="AH47">
        <v>1261.777507412563</v>
      </c>
      <c r="AI47">
        <v>513.28498250308178</v>
      </c>
      <c r="AJ47">
        <v>195.07151771483254</v>
      </c>
      <c r="AK47">
        <v>37.497036326967994</v>
      </c>
      <c r="AL47">
        <v>6.5549532956440011</v>
      </c>
      <c r="AM47">
        <v>0.59593925761059996</v>
      </c>
      <c r="AN47">
        <v>3.1419350189095989</v>
      </c>
      <c r="AP47" t="s">
        <v>36</v>
      </c>
      <c r="AQ47">
        <v>26527.47294234798</v>
      </c>
      <c r="AR47">
        <v>25878.594800940704</v>
      </c>
      <c r="AS47">
        <v>6271.7321830832234</v>
      </c>
      <c r="AT47">
        <v>5389.764331799679</v>
      </c>
      <c r="AU47">
        <v>3447.4347581529069</v>
      </c>
      <c r="AV47">
        <v>1768.7204886454861</v>
      </c>
      <c r="AW47">
        <v>327.25959184836512</v>
      </c>
      <c r="AX47">
        <v>116.40367153397898</v>
      </c>
      <c r="AY47">
        <v>18.598431770439483</v>
      </c>
      <c r="AZ47">
        <v>1.0228583625126999</v>
      </c>
      <c r="BA47">
        <v>5.1788653444088908</v>
      </c>
      <c r="BB47">
        <v>0</v>
      </c>
      <c r="BD47" t="s">
        <v>36</v>
      </c>
      <c r="BE47">
        <v>26527.47294234798</v>
      </c>
      <c r="BF47">
        <v>26079.790322491604</v>
      </c>
      <c r="BG47">
        <v>12028.652345514713</v>
      </c>
      <c r="BH47">
        <v>7332.3059751539586</v>
      </c>
      <c r="BI47">
        <v>2431.5430827562427</v>
      </c>
      <c r="BJ47">
        <v>392.86276307868707</v>
      </c>
      <c r="BK47">
        <v>128.84501049084091</v>
      </c>
      <c r="BL47">
        <v>5.9638093565210442</v>
      </c>
      <c r="BM47">
        <v>3.3367816105894406</v>
      </c>
      <c r="BN47">
        <v>2.2323924652025999</v>
      </c>
      <c r="BO47">
        <v>1.9154632557209998</v>
      </c>
      <c r="BP47">
        <v>0.82521919320469994</v>
      </c>
    </row>
    <row r="48" spans="1:68">
      <c r="A48" t="s">
        <v>37</v>
      </c>
      <c r="B48">
        <v>3937.0638078502006</v>
      </c>
      <c r="C48">
        <v>4351.5890026569996</v>
      </c>
      <c r="D48">
        <v>3973.7706939711998</v>
      </c>
      <c r="E48">
        <v>2055.1165067719003</v>
      </c>
      <c r="F48">
        <v>472.51228510885994</v>
      </c>
      <c r="G48">
        <v>215.02112602183996</v>
      </c>
      <c r="H48">
        <v>34.117076708661997</v>
      </c>
      <c r="I48">
        <v>2.3505895799809</v>
      </c>
      <c r="J48">
        <v>0.53761505770689999</v>
      </c>
      <c r="K48">
        <v>0.43825871073669997</v>
      </c>
      <c r="L48">
        <v>1.2487327446815</v>
      </c>
      <c r="N48" t="s">
        <v>37</v>
      </c>
      <c r="O48">
        <v>3937.0638078502006</v>
      </c>
      <c r="P48">
        <v>3865.6590068589003</v>
      </c>
      <c r="Q48">
        <v>1161.1481877997999</v>
      </c>
      <c r="R48">
        <v>999.37824814550004</v>
      </c>
      <c r="S48">
        <v>468.28714544154002</v>
      </c>
      <c r="T48">
        <v>159.162967032067</v>
      </c>
      <c r="U48">
        <v>47.702326686925012</v>
      </c>
      <c r="V48">
        <v>8.0328927143665005</v>
      </c>
      <c r="W48">
        <v>1.6673106202770001</v>
      </c>
      <c r="X48">
        <v>0</v>
      </c>
      <c r="Y48">
        <v>9.69204856359E-2</v>
      </c>
      <c r="Z48">
        <v>0.34973651145200002</v>
      </c>
      <c r="AB48" t="s">
        <v>37</v>
      </c>
      <c r="AC48">
        <v>3937.0638078502006</v>
      </c>
      <c r="AD48">
        <v>1735.3276026844999</v>
      </c>
      <c r="AE48">
        <v>770.46750633560998</v>
      </c>
      <c r="AF48">
        <v>649.64277900283003</v>
      </c>
      <c r="AG48">
        <v>166.54410073344999</v>
      </c>
      <c r="AH48">
        <v>154.46799694982997</v>
      </c>
      <c r="AI48">
        <v>53.241819587648997</v>
      </c>
      <c r="AJ48">
        <v>19.883903048328001</v>
      </c>
      <c r="AK48">
        <v>0.48270150987750005</v>
      </c>
      <c r="AL48">
        <v>0</v>
      </c>
      <c r="AM48">
        <v>0</v>
      </c>
      <c r="AN48">
        <v>0.52947935826250003</v>
      </c>
      <c r="AP48" t="s">
        <v>37</v>
      </c>
      <c r="AQ48">
        <v>3937.0638078502006</v>
      </c>
      <c r="AR48">
        <v>3785.7114299134996</v>
      </c>
      <c r="AS48">
        <v>890.10191805680006</v>
      </c>
      <c r="AT48">
        <v>783.76846103180014</v>
      </c>
      <c r="AU48">
        <v>420.61284005541</v>
      </c>
      <c r="AV48">
        <v>184.29911468072402</v>
      </c>
      <c r="AW48">
        <v>34.807388748592409</v>
      </c>
      <c r="AX48">
        <v>9.9408530088575002</v>
      </c>
      <c r="AY48">
        <v>1.0007705142621</v>
      </c>
      <c r="AZ48">
        <v>0.48814831115940005</v>
      </c>
      <c r="BA48">
        <v>0.66834535337050005</v>
      </c>
      <c r="BB48">
        <v>6.9601780876600003E-2</v>
      </c>
      <c r="BD48" t="s">
        <v>37</v>
      </c>
      <c r="BE48">
        <v>3937.0638078502006</v>
      </c>
      <c r="BF48">
        <v>3996.7074279696999</v>
      </c>
      <c r="BG48">
        <v>1681.8783609925997</v>
      </c>
      <c r="BH48">
        <v>982.13730668129995</v>
      </c>
      <c r="BI48">
        <v>320.33122868951006</v>
      </c>
      <c r="BJ48">
        <v>58.172656714403999</v>
      </c>
      <c r="BK48">
        <v>25.540076268513996</v>
      </c>
      <c r="BL48">
        <v>0.71028810986579993</v>
      </c>
      <c r="BM48">
        <v>0</v>
      </c>
      <c r="BN48">
        <v>0.45529338187539997</v>
      </c>
      <c r="BO48">
        <v>0.13510168852757001</v>
      </c>
      <c r="BP48">
        <v>0.484905740408</v>
      </c>
    </row>
    <row r="49" spans="1:68">
      <c r="A49" t="s">
        <v>38</v>
      </c>
      <c r="B49">
        <v>18318.212671741152</v>
      </c>
      <c r="C49">
        <v>19275.612341602893</v>
      </c>
      <c r="D49">
        <v>18358.889355323401</v>
      </c>
      <c r="E49">
        <v>10583.003441897501</v>
      </c>
      <c r="F49">
        <v>2356.2747858203011</v>
      </c>
      <c r="G49">
        <v>902.26996675463602</v>
      </c>
      <c r="H49">
        <v>181.15232500692781</v>
      </c>
      <c r="I49">
        <v>15.943484526567529</v>
      </c>
      <c r="J49">
        <v>2.2527769437745002</v>
      </c>
      <c r="K49">
        <v>4.5925107385026598</v>
      </c>
      <c r="L49">
        <v>2.8716678628074002</v>
      </c>
      <c r="N49" t="s">
        <v>38</v>
      </c>
      <c r="O49">
        <v>18318.212671741152</v>
      </c>
      <c r="P49">
        <v>18270.568794943902</v>
      </c>
      <c r="Q49">
        <v>5782.6100430257511</v>
      </c>
      <c r="R49">
        <v>4631.1702139527597</v>
      </c>
      <c r="S49">
        <v>2301.6351082856122</v>
      </c>
      <c r="T49">
        <v>747.66819994524599</v>
      </c>
      <c r="U49">
        <v>218.61442211893799</v>
      </c>
      <c r="V49">
        <v>28.6352022941592</v>
      </c>
      <c r="W49">
        <v>7.5091595448513804</v>
      </c>
      <c r="X49">
        <v>0.3663315073392</v>
      </c>
      <c r="Y49">
        <v>0.45965036012939997</v>
      </c>
      <c r="Z49">
        <v>0.87949419703411291</v>
      </c>
      <c r="AB49" t="s">
        <v>38</v>
      </c>
      <c r="AC49">
        <v>18318.212671741152</v>
      </c>
      <c r="AD49">
        <v>8331.324695179499</v>
      </c>
      <c r="AE49">
        <v>3752.7313283606186</v>
      </c>
      <c r="AF49">
        <v>3053.231033313501</v>
      </c>
      <c r="AG49">
        <v>781.89772515820823</v>
      </c>
      <c r="AH49">
        <v>981.68081832223208</v>
      </c>
      <c r="AI49">
        <v>431.86223110752093</v>
      </c>
      <c r="AJ49">
        <v>173.91280545068363</v>
      </c>
      <c r="AK49">
        <v>20.210453738189926</v>
      </c>
      <c r="AL49">
        <v>1.12206288368</v>
      </c>
      <c r="AM49">
        <v>0.24015118607820002</v>
      </c>
      <c r="AN49">
        <v>1.6930043302261999</v>
      </c>
      <c r="AP49" t="s">
        <v>38</v>
      </c>
      <c r="AQ49">
        <v>18318.212671741152</v>
      </c>
      <c r="AR49">
        <v>17807.7329148797</v>
      </c>
      <c r="AS49">
        <v>4342.1370696992808</v>
      </c>
      <c r="AT49">
        <v>3549.7077250229991</v>
      </c>
      <c r="AU49">
        <v>2124.0664624065189</v>
      </c>
      <c r="AV49">
        <v>1076.6036448982131</v>
      </c>
      <c r="AW49">
        <v>208.89230654615778</v>
      </c>
      <c r="AX49">
        <v>64.042547227645599</v>
      </c>
      <c r="AY49">
        <v>11.824522359687771</v>
      </c>
      <c r="AZ49">
        <v>0</v>
      </c>
      <c r="BA49">
        <v>3.0951337138037105</v>
      </c>
      <c r="BB49">
        <v>7.5929215501799999E-2</v>
      </c>
      <c r="BD49" t="s">
        <v>38</v>
      </c>
      <c r="BE49">
        <v>18318.212671741152</v>
      </c>
      <c r="BF49">
        <v>18087.739733671096</v>
      </c>
      <c r="BG49">
        <v>8295.5445209133995</v>
      </c>
      <c r="BH49">
        <v>5020.3386097563389</v>
      </c>
      <c r="BI49">
        <v>1712.4153895221564</v>
      </c>
      <c r="BJ49">
        <v>355.89539409127082</v>
      </c>
      <c r="BK49">
        <v>138.79519698317986</v>
      </c>
      <c r="BL49">
        <v>8.081087902576197</v>
      </c>
      <c r="BM49">
        <v>1.2481538812197999</v>
      </c>
      <c r="BN49">
        <v>2.5821397325239994</v>
      </c>
      <c r="BO49">
        <v>1.7189853663694998</v>
      </c>
      <c r="BP49">
        <v>0.93044970681350003</v>
      </c>
    </row>
    <row r="52" spans="1:68">
      <c r="A52" t="s">
        <v>40</v>
      </c>
    </row>
    <row r="53" spans="1:68">
      <c r="B53" t="s">
        <v>41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  <c r="I53" t="s">
        <v>9</v>
      </c>
      <c r="J53" t="s">
        <v>10</v>
      </c>
      <c r="K53" t="s">
        <v>11</v>
      </c>
      <c r="L53" t="s">
        <v>12</v>
      </c>
      <c r="M53" t="s">
        <v>13</v>
      </c>
    </row>
    <row r="54" spans="1:68">
      <c r="A54" t="s">
        <v>42</v>
      </c>
      <c r="B54">
        <v>10891.291946624235</v>
      </c>
      <c r="C54">
        <f t="shared" ref="C54:C73" si="0">AVERAGE(P30,AD30,AR30,BF30)</f>
        <v>9657.6269170767246</v>
      </c>
      <c r="D54">
        <f t="shared" ref="D54:M73" si="1">AVERAGE(C30,Q30,AE30,AS30,BG30)</f>
        <v>5162.6235870111159</v>
      </c>
      <c r="E54">
        <f t="shared" si="1"/>
        <v>4443.1788270665656</v>
      </c>
      <c r="F54">
        <f t="shared" si="1"/>
        <v>2431.8302739680107</v>
      </c>
      <c r="G54">
        <f t="shared" si="1"/>
        <v>866.79097839940164</v>
      </c>
      <c r="H54">
        <f t="shared" si="1"/>
        <v>310.43171265991202</v>
      </c>
      <c r="I54">
        <f t="shared" si="1"/>
        <v>69.365032682511384</v>
      </c>
      <c r="J54">
        <f t="shared" si="1"/>
        <v>7.2114636083503925</v>
      </c>
      <c r="K54">
        <f t="shared" si="1"/>
        <v>0.92743409283940004</v>
      </c>
      <c r="L54">
        <f t="shared" si="1"/>
        <v>0.99643524946384687</v>
      </c>
      <c r="M54">
        <f t="shared" si="1"/>
        <v>0.6516084605044401</v>
      </c>
    </row>
    <row r="55" spans="1:68">
      <c r="A55" t="s">
        <v>43</v>
      </c>
      <c r="B55">
        <v>8209.1850672637338</v>
      </c>
      <c r="C55">
        <f t="shared" si="0"/>
        <v>7029.9957199147248</v>
      </c>
      <c r="D55">
        <f t="shared" si="1"/>
        <v>3770.2844744407475</v>
      </c>
      <c r="E55">
        <f t="shared" si="1"/>
        <v>3073.0411748631732</v>
      </c>
      <c r="F55">
        <f t="shared" si="1"/>
        <v>1506.2763190408878</v>
      </c>
      <c r="G55">
        <f t="shared" si="1"/>
        <v>440.88239497900651</v>
      </c>
      <c r="H55">
        <f t="shared" si="1"/>
        <v>158.22360933409354</v>
      </c>
      <c r="I55">
        <f t="shared" si="1"/>
        <v>35.808335679028303</v>
      </c>
      <c r="J55">
        <f t="shared" si="1"/>
        <v>4.3549770599547433</v>
      </c>
      <c r="K55">
        <f t="shared" si="1"/>
        <v>0.61039555003769996</v>
      </c>
      <c r="L55">
        <f t="shared" si="1"/>
        <v>0.88203784841781019</v>
      </c>
      <c r="M55">
        <f t="shared" si="1"/>
        <v>0.62481245330729995</v>
      </c>
    </row>
    <row r="56" spans="1:68">
      <c r="A56" t="s">
        <v>44</v>
      </c>
      <c r="B56">
        <v>20304.260935701459</v>
      </c>
      <c r="C56">
        <f t="shared" si="0"/>
        <v>17492.768146778362</v>
      </c>
      <c r="D56">
        <f t="shared" si="1"/>
        <v>9159.2089519688125</v>
      </c>
      <c r="E56">
        <f t="shared" si="1"/>
        <v>7650.6703052248749</v>
      </c>
      <c r="F56">
        <f t="shared" si="1"/>
        <v>4069.6165886519848</v>
      </c>
      <c r="G56">
        <f t="shared" si="1"/>
        <v>1341.1160540673666</v>
      </c>
      <c r="H56">
        <f t="shared" si="1"/>
        <v>441.77456765006883</v>
      </c>
      <c r="I56">
        <f t="shared" si="1"/>
        <v>112.4878626472693</v>
      </c>
      <c r="J56">
        <f t="shared" si="1"/>
        <v>12.48334640092812</v>
      </c>
      <c r="K56">
        <f t="shared" si="1"/>
        <v>1.6456014111319202</v>
      </c>
      <c r="L56">
        <f t="shared" si="1"/>
        <v>1.9974332165078117</v>
      </c>
      <c r="M56">
        <f t="shared" si="1"/>
        <v>1.7209795725458197</v>
      </c>
    </row>
    <row r="57" spans="1:68">
      <c r="A57" t="s">
        <v>45</v>
      </c>
      <c r="B57">
        <v>21829.967361202889</v>
      </c>
      <c r="C57">
        <f t="shared" si="0"/>
        <v>18322.466367619723</v>
      </c>
      <c r="D57">
        <f t="shared" si="1"/>
        <v>9284.4039677662749</v>
      </c>
      <c r="E57">
        <f t="shared" si="1"/>
        <v>7688.47775232814</v>
      </c>
      <c r="F57">
        <f t="shared" si="1"/>
        <v>3676.1040290601077</v>
      </c>
      <c r="G57">
        <f t="shared" si="1"/>
        <v>1165.3869363776721</v>
      </c>
      <c r="H57">
        <f t="shared" si="1"/>
        <v>511.27824870707002</v>
      </c>
      <c r="I57">
        <f t="shared" si="1"/>
        <v>104.34916527044645</v>
      </c>
      <c r="J57">
        <f t="shared" si="1"/>
        <v>12.976168808223985</v>
      </c>
      <c r="K57">
        <f t="shared" si="1"/>
        <v>5.6485093135185602</v>
      </c>
      <c r="L57">
        <f t="shared" si="1"/>
        <v>2.8498554085568082</v>
      </c>
      <c r="M57">
        <f t="shared" si="1"/>
        <v>1.7542233558103799</v>
      </c>
    </row>
    <row r="58" spans="1:68">
      <c r="A58" t="s">
        <v>46</v>
      </c>
      <c r="B58">
        <v>45715.320658922894</v>
      </c>
      <c r="C58">
        <f t="shared" si="0"/>
        <v>38853.598949893436</v>
      </c>
      <c r="D58">
        <f t="shared" si="1"/>
        <v>20112.869634542581</v>
      </c>
      <c r="E58">
        <f t="shared" si="1"/>
        <v>16720.526559676371</v>
      </c>
      <c r="F58">
        <f t="shared" si="1"/>
        <v>8481.7145537524793</v>
      </c>
      <c r="G58">
        <f t="shared" si="1"/>
        <v>2657.9226535871912</v>
      </c>
      <c r="H58">
        <f t="shared" si="1"/>
        <v>1002.1961607646175</v>
      </c>
      <c r="I58">
        <f t="shared" si="1"/>
        <v>230.18784249647402</v>
      </c>
      <c r="J58">
        <f t="shared" si="1"/>
        <v>33.980397690093724</v>
      </c>
      <c r="K58">
        <f t="shared" si="1"/>
        <v>9.2437135054789934</v>
      </c>
      <c r="L58">
        <f t="shared" si="1"/>
        <v>13.825345313255136</v>
      </c>
      <c r="M58">
        <f t="shared" si="1"/>
        <v>4.512813217431396</v>
      </c>
    </row>
    <row r="59" spans="1:68">
      <c r="A59" t="s">
        <v>47</v>
      </c>
      <c r="B59">
        <v>3521.1240413447499</v>
      </c>
      <c r="C59">
        <f t="shared" si="0"/>
        <v>2947.6986862001004</v>
      </c>
      <c r="D59">
        <f t="shared" si="1"/>
        <v>1504.2305445086597</v>
      </c>
      <c r="E59">
        <f t="shared" si="1"/>
        <v>1251.2111745707721</v>
      </c>
      <c r="F59">
        <f t="shared" si="1"/>
        <v>636.90620440763382</v>
      </c>
      <c r="G59">
        <f t="shared" si="1"/>
        <v>206.64208746284038</v>
      </c>
      <c r="H59">
        <f t="shared" si="1"/>
        <v>64.877945707286585</v>
      </c>
      <c r="I59">
        <f t="shared" si="1"/>
        <v>23.614050311404792</v>
      </c>
      <c r="J59">
        <f t="shared" si="1"/>
        <v>4.6130034292558602</v>
      </c>
      <c r="K59">
        <f t="shared" si="1"/>
        <v>0.53814729796179994</v>
      </c>
      <c r="L59">
        <f t="shared" si="1"/>
        <v>0.38584725032964001</v>
      </c>
      <c r="M59">
        <f t="shared" si="1"/>
        <v>0.29450420848836006</v>
      </c>
    </row>
    <row r="60" spans="1:68">
      <c r="A60" t="s">
        <v>48</v>
      </c>
      <c r="B60">
        <v>31759.9543779097</v>
      </c>
      <c r="C60">
        <f t="shared" si="0"/>
        <v>27196.813763849768</v>
      </c>
      <c r="D60">
        <f t="shared" si="1"/>
        <v>14368.387979289033</v>
      </c>
      <c r="E60">
        <f t="shared" si="1"/>
        <v>12106.899128534587</v>
      </c>
      <c r="F60">
        <f t="shared" si="1"/>
        <v>6255.0270416396961</v>
      </c>
      <c r="G60">
        <f t="shared" si="1"/>
        <v>2045.3145209684612</v>
      </c>
      <c r="H60">
        <f t="shared" si="1"/>
        <v>756.57729419952034</v>
      </c>
      <c r="I60">
        <f t="shared" si="1"/>
        <v>191.65075484538502</v>
      </c>
      <c r="J60">
        <f t="shared" si="1"/>
        <v>22.855045735238679</v>
      </c>
      <c r="K60">
        <f t="shared" si="1"/>
        <v>5.2511836849534745</v>
      </c>
      <c r="L60">
        <f t="shared" si="1"/>
        <v>4.0486710238085646</v>
      </c>
      <c r="M60">
        <f t="shared" si="1"/>
        <v>2.2285652938321139</v>
      </c>
    </row>
    <row r="61" spans="1:68">
      <c r="A61" t="s">
        <v>49</v>
      </c>
      <c r="B61">
        <v>9051.0221833386968</v>
      </c>
      <c r="C61">
        <f t="shared" si="0"/>
        <v>7673.0865734071749</v>
      </c>
      <c r="D61">
        <f t="shared" si="1"/>
        <v>3990.8711153803915</v>
      </c>
      <c r="E61">
        <f t="shared" si="1"/>
        <v>3383.6220273601566</v>
      </c>
      <c r="F61">
        <f t="shared" si="1"/>
        <v>1721.7115189465135</v>
      </c>
      <c r="G61">
        <f t="shared" si="1"/>
        <v>563.18282436034337</v>
      </c>
      <c r="H61">
        <f t="shared" si="1"/>
        <v>186.61358743891358</v>
      </c>
      <c r="I61">
        <f t="shared" si="1"/>
        <v>46.080911244862463</v>
      </c>
      <c r="J61">
        <f t="shared" si="1"/>
        <v>6.0755525619299693</v>
      </c>
      <c r="K61">
        <f t="shared" si="1"/>
        <v>0.54054696845883998</v>
      </c>
      <c r="L61">
        <f t="shared" si="1"/>
        <v>0.86540142328749003</v>
      </c>
      <c r="M61">
        <f t="shared" si="1"/>
        <v>0.77101396517834009</v>
      </c>
    </row>
    <row r="62" spans="1:68">
      <c r="A62" t="s">
        <v>50</v>
      </c>
      <c r="B62">
        <v>209.11413213884998</v>
      </c>
      <c r="C62">
        <f t="shared" si="0"/>
        <v>181.46311717700002</v>
      </c>
      <c r="D62">
        <f t="shared" si="1"/>
        <v>87.199215608429995</v>
      </c>
      <c r="E62">
        <f t="shared" si="1"/>
        <v>70.171463022057992</v>
      </c>
      <c r="F62">
        <f t="shared" si="1"/>
        <v>30.750817045255996</v>
      </c>
      <c r="G62">
        <f t="shared" si="1"/>
        <v>7.0954243070279999</v>
      </c>
      <c r="H62">
        <f t="shared" si="1"/>
        <v>1.8975501900320002</v>
      </c>
      <c r="I62">
        <f t="shared" si="1"/>
        <v>0.44408288702439991</v>
      </c>
      <c r="J62">
        <f t="shared" si="1"/>
        <v>0.34291075567756002</v>
      </c>
      <c r="K62">
        <f t="shared" si="1"/>
        <v>0</v>
      </c>
      <c r="L62">
        <f t="shared" si="1"/>
        <v>5.0650541297999993E-2</v>
      </c>
      <c r="M62">
        <f t="shared" si="1"/>
        <v>0</v>
      </c>
    </row>
    <row r="63" spans="1:68">
      <c r="A63" t="s">
        <v>51</v>
      </c>
      <c r="B63">
        <v>35098.217743167326</v>
      </c>
      <c r="C63">
        <f t="shared" si="0"/>
        <v>31189.150323255486</v>
      </c>
      <c r="D63">
        <f t="shared" si="1"/>
        <v>15866.154898344699</v>
      </c>
      <c r="E63">
        <f t="shared" si="1"/>
        <v>13786.348691925577</v>
      </c>
      <c r="F63">
        <f t="shared" si="1"/>
        <v>7383.5214869714691</v>
      </c>
      <c r="G63">
        <f t="shared" si="1"/>
        <v>2402.487964983321</v>
      </c>
      <c r="H63">
        <f t="shared" si="1"/>
        <v>747.37347267494329</v>
      </c>
      <c r="I63">
        <f t="shared" si="1"/>
        <v>203.06205041179422</v>
      </c>
      <c r="J63">
        <f t="shared" si="1"/>
        <v>29.35783479244672</v>
      </c>
      <c r="K63">
        <f t="shared" si="1"/>
        <v>3.4426674591820117</v>
      </c>
      <c r="L63">
        <f t="shared" si="1"/>
        <v>5.3813598485501739</v>
      </c>
      <c r="M63">
        <f t="shared" si="1"/>
        <v>2.6898632998790704</v>
      </c>
    </row>
    <row r="64" spans="1:68">
      <c r="A64" t="s">
        <v>52</v>
      </c>
      <c r="B64">
        <v>30283.724017505992</v>
      </c>
      <c r="C64">
        <f t="shared" si="0"/>
        <v>25673.194284214991</v>
      </c>
      <c r="D64">
        <f t="shared" si="1"/>
        <v>13465.167595527837</v>
      </c>
      <c r="E64">
        <f t="shared" si="1"/>
        <v>11406.855892533207</v>
      </c>
      <c r="F64">
        <f t="shared" si="1"/>
        <v>6273.0690479305013</v>
      </c>
      <c r="G64">
        <f t="shared" si="1"/>
        <v>2285.2399990305266</v>
      </c>
      <c r="H64">
        <f t="shared" si="1"/>
        <v>795.30983311120883</v>
      </c>
      <c r="I64">
        <f t="shared" si="1"/>
        <v>269.90761836381</v>
      </c>
      <c r="J64">
        <f t="shared" si="1"/>
        <v>233.37091444091729</v>
      </c>
      <c r="K64">
        <f t="shared" si="1"/>
        <v>703.67352879703026</v>
      </c>
      <c r="L64">
        <f t="shared" si="1"/>
        <v>1249.5840819285791</v>
      </c>
      <c r="M64">
        <f t="shared" si="1"/>
        <v>941.80854337220262</v>
      </c>
    </row>
    <row r="65" spans="1:13">
      <c r="A65" t="s">
        <v>53</v>
      </c>
      <c r="B65">
        <v>33556.707457873767</v>
      </c>
      <c r="C65">
        <f t="shared" si="0"/>
        <v>28395.839521818998</v>
      </c>
      <c r="D65">
        <f t="shared" si="1"/>
        <v>14498.944640124082</v>
      </c>
      <c r="E65">
        <f t="shared" si="1"/>
        <v>12594.339620703922</v>
      </c>
      <c r="F65">
        <f t="shared" si="1"/>
        <v>6773.586416492677</v>
      </c>
      <c r="G65">
        <f t="shared" si="1"/>
        <v>2047.3734829403704</v>
      </c>
      <c r="H65">
        <f t="shared" si="1"/>
        <v>716.19113358638162</v>
      </c>
      <c r="I65">
        <f t="shared" si="1"/>
        <v>164.75396307462012</v>
      </c>
      <c r="J65">
        <f t="shared" si="1"/>
        <v>17.371075104476397</v>
      </c>
      <c r="K65">
        <f t="shared" si="1"/>
        <v>2.5262558448971002</v>
      </c>
      <c r="L65">
        <f t="shared" si="1"/>
        <v>3.0087810871860605</v>
      </c>
      <c r="M65">
        <f t="shared" si="1"/>
        <v>2.1612755906885042</v>
      </c>
    </row>
    <row r="66" spans="1:13">
      <c r="A66" t="s">
        <v>54</v>
      </c>
      <c r="B66">
        <v>20425.164905535999</v>
      </c>
      <c r="C66">
        <f t="shared" si="0"/>
        <v>17795.091897592254</v>
      </c>
      <c r="D66">
        <f t="shared" si="1"/>
        <v>9055.0115316837</v>
      </c>
      <c r="E66">
        <f t="shared" si="1"/>
        <v>7327.7316734100004</v>
      </c>
      <c r="F66">
        <f t="shared" si="1"/>
        <v>3689.8576419823139</v>
      </c>
      <c r="G66">
        <f t="shared" si="1"/>
        <v>1224.6878574320685</v>
      </c>
      <c r="H66">
        <f t="shared" si="1"/>
        <v>629.06053716917779</v>
      </c>
      <c r="I66">
        <f t="shared" si="1"/>
        <v>152.34371215704866</v>
      </c>
      <c r="J66">
        <f t="shared" si="1"/>
        <v>20.510887276502096</v>
      </c>
      <c r="K66">
        <f t="shared" si="1"/>
        <v>2.28255493997362</v>
      </c>
      <c r="L66">
        <f t="shared" si="1"/>
        <v>2.5561490927253678</v>
      </c>
      <c r="M66">
        <f t="shared" si="1"/>
        <v>1.7074701811784156</v>
      </c>
    </row>
    <row r="67" spans="1:13">
      <c r="A67" t="s">
        <v>55</v>
      </c>
      <c r="B67">
        <v>10291.785227546996</v>
      </c>
      <c r="C67">
        <f t="shared" si="0"/>
        <v>8907.8772127605243</v>
      </c>
      <c r="D67">
        <f t="shared" si="1"/>
        <v>4824.2495638548962</v>
      </c>
      <c r="E67">
        <f t="shared" si="1"/>
        <v>3976.8121206102405</v>
      </c>
      <c r="F67">
        <f t="shared" si="1"/>
        <v>2271.6359951878721</v>
      </c>
      <c r="G67">
        <f t="shared" si="1"/>
        <v>747.55678731613875</v>
      </c>
      <c r="H67">
        <f t="shared" si="1"/>
        <v>251.52081370844149</v>
      </c>
      <c r="I67">
        <f t="shared" si="1"/>
        <v>61.342479632728171</v>
      </c>
      <c r="J67">
        <f t="shared" si="1"/>
        <v>14.022306987457714</v>
      </c>
      <c r="K67">
        <f t="shared" si="1"/>
        <v>21.2323824365718</v>
      </c>
      <c r="L67">
        <f t="shared" si="1"/>
        <v>2.045479149177782</v>
      </c>
      <c r="M67">
        <f t="shared" si="1"/>
        <v>0.72470313663435992</v>
      </c>
    </row>
    <row r="68" spans="1:13">
      <c r="A68" t="s">
        <v>56</v>
      </c>
      <c r="B68">
        <v>15516.5849912756</v>
      </c>
      <c r="C68">
        <f t="shared" si="0"/>
        <v>13203.686527321057</v>
      </c>
      <c r="D68">
        <f t="shared" si="1"/>
        <v>7216.5571424631444</v>
      </c>
      <c r="E68">
        <f t="shared" si="1"/>
        <v>5869.0444319643302</v>
      </c>
      <c r="F68">
        <f t="shared" si="1"/>
        <v>2958.8649367779444</v>
      </c>
      <c r="G68">
        <f t="shared" si="1"/>
        <v>956.67361657457241</v>
      </c>
      <c r="H68">
        <f t="shared" si="1"/>
        <v>320.38902285810212</v>
      </c>
      <c r="I68">
        <f t="shared" si="1"/>
        <v>77.618358728287575</v>
      </c>
      <c r="J68">
        <f t="shared" si="1"/>
        <v>16.978055745741386</v>
      </c>
      <c r="K68">
        <f t="shared" si="1"/>
        <v>21.901207430204341</v>
      </c>
      <c r="L68">
        <f t="shared" si="1"/>
        <v>2.5714883696319619</v>
      </c>
      <c r="M68">
        <f t="shared" si="1"/>
        <v>1.1600359557748601</v>
      </c>
    </row>
    <row r="69" spans="1:13">
      <c r="A69" t="s">
        <v>57</v>
      </c>
      <c r="B69">
        <v>39973.301450997038</v>
      </c>
      <c r="C69">
        <f t="shared" si="0"/>
        <v>100692.24345815324</v>
      </c>
      <c r="D69">
        <f t="shared" si="1"/>
        <v>406408.50016670796</v>
      </c>
      <c r="E69">
        <f t="shared" si="1"/>
        <v>448566.33420777693</v>
      </c>
      <c r="F69">
        <f t="shared" si="1"/>
        <v>563702.58591196954</v>
      </c>
      <c r="G69">
        <f t="shared" si="1"/>
        <v>607075.41224341956</v>
      </c>
      <c r="H69">
        <f t="shared" si="1"/>
        <v>604734.41553862975</v>
      </c>
      <c r="I69">
        <f t="shared" si="1"/>
        <v>586362.29988386098</v>
      </c>
      <c r="J69">
        <f t="shared" si="1"/>
        <v>555553.78963207849</v>
      </c>
      <c r="K69">
        <f t="shared" si="1"/>
        <v>533905.91208193148</v>
      </c>
      <c r="L69">
        <f t="shared" si="1"/>
        <v>539800.62895239948</v>
      </c>
      <c r="M69">
        <f t="shared" si="1"/>
        <v>543461.89749523159</v>
      </c>
    </row>
    <row r="70" spans="1:13">
      <c r="A70" t="s">
        <v>58</v>
      </c>
      <c r="B70">
        <v>10147.337954199647</v>
      </c>
      <c r="C70">
        <f t="shared" si="0"/>
        <v>8666.6509344599253</v>
      </c>
      <c r="D70">
        <f t="shared" si="1"/>
        <v>4763.5649511857728</v>
      </c>
      <c r="E70">
        <f t="shared" si="1"/>
        <v>3943.8105580575743</v>
      </c>
      <c r="F70">
        <f t="shared" si="1"/>
        <v>2297.6527843460885</v>
      </c>
      <c r="G70">
        <f t="shared" si="1"/>
        <v>877.27655956318995</v>
      </c>
      <c r="H70">
        <f t="shared" si="1"/>
        <v>304.40933317275835</v>
      </c>
      <c r="I70">
        <f t="shared" si="1"/>
        <v>117.40594147795294</v>
      </c>
      <c r="J70">
        <f t="shared" si="1"/>
        <v>16.940407529927914</v>
      </c>
      <c r="K70">
        <f t="shared" si="1"/>
        <v>2.1608118152433597</v>
      </c>
      <c r="L70">
        <f t="shared" si="1"/>
        <v>1.0686242654856239</v>
      </c>
      <c r="M70">
        <f t="shared" si="1"/>
        <v>0.90986234459201987</v>
      </c>
    </row>
    <row r="71" spans="1:13">
      <c r="A71" t="s">
        <v>59</v>
      </c>
      <c r="B71">
        <v>26527.47294234798</v>
      </c>
      <c r="C71">
        <f t="shared" si="0"/>
        <v>22660.813449903424</v>
      </c>
      <c r="D71">
        <f t="shared" si="1"/>
        <v>12031.833357725811</v>
      </c>
      <c r="E71">
        <f t="shared" si="1"/>
        <v>10045.128864765124</v>
      </c>
      <c r="F71">
        <f t="shared" si="1"/>
        <v>5220.3639743939184</v>
      </c>
      <c r="G71">
        <f t="shared" si="1"/>
        <v>1645.3436721445298</v>
      </c>
      <c r="H71">
        <f t="shared" si="1"/>
        <v>562.67557878324931</v>
      </c>
      <c r="I71">
        <f t="shared" si="1"/>
        <v>133.31512872112285</v>
      </c>
      <c r="J71">
        <f t="shared" si="1"/>
        <v>20.504297692681622</v>
      </c>
      <c r="K71">
        <f t="shared" si="1"/>
        <v>3.350812714280706</v>
      </c>
      <c r="L71">
        <f t="shared" si="1"/>
        <v>3.2091130421034579</v>
      </c>
      <c r="M71">
        <f t="shared" si="1"/>
        <v>1.951577852610366</v>
      </c>
    </row>
    <row r="72" spans="1:13">
      <c r="A72" t="s">
        <v>60</v>
      </c>
      <c r="B72">
        <v>3937.0638078502006</v>
      </c>
      <c r="C72">
        <f t="shared" si="0"/>
        <v>3345.8513668566502</v>
      </c>
      <c r="D72">
        <f t="shared" si="1"/>
        <v>1771.0369951683617</v>
      </c>
      <c r="E72">
        <f t="shared" si="1"/>
        <v>1477.739497766526</v>
      </c>
      <c r="F72">
        <f t="shared" si="1"/>
        <v>686.17836433836203</v>
      </c>
      <c r="G72">
        <f t="shared" si="1"/>
        <v>205.72300409717695</v>
      </c>
      <c r="H72">
        <f t="shared" si="1"/>
        <v>75.262547462704077</v>
      </c>
      <c r="I72">
        <f t="shared" si="1"/>
        <v>14.537002718015959</v>
      </c>
      <c r="J72">
        <f t="shared" si="1"/>
        <v>1.1002744448794999</v>
      </c>
      <c r="K72">
        <f t="shared" si="1"/>
        <v>0.29621135014833999</v>
      </c>
      <c r="L72">
        <f t="shared" si="1"/>
        <v>0.26772524765413402</v>
      </c>
      <c r="M72">
        <f t="shared" si="1"/>
        <v>0.53649122713611996</v>
      </c>
    </row>
    <row r="73" spans="1:13">
      <c r="A73" t="s">
        <v>61</v>
      </c>
      <c r="B73">
        <v>18318.212671741152</v>
      </c>
      <c r="C73">
        <f t="shared" si="0"/>
        <v>15624.341534668551</v>
      </c>
      <c r="D73">
        <f t="shared" si="1"/>
        <v>8289.7270607203882</v>
      </c>
      <c r="E73">
        <f t="shared" si="1"/>
        <v>6922.6673874737999</v>
      </c>
      <c r="F73">
        <f t="shared" si="1"/>
        <v>3500.603625453999</v>
      </c>
      <c r="G73">
        <f t="shared" si="1"/>
        <v>1103.6245686154525</v>
      </c>
      <c r="H73">
        <f t="shared" si="1"/>
        <v>380.08682470208657</v>
      </c>
      <c r="I73">
        <f t="shared" si="1"/>
        <v>91.16479357639848</v>
      </c>
      <c r="J73">
        <f t="shared" si="1"/>
        <v>11.34715481010328</v>
      </c>
      <c r="K73">
        <f t="shared" si="1"/>
        <v>1.2646622134635401</v>
      </c>
      <c r="L73">
        <f t="shared" si="1"/>
        <v>2.0212862729766941</v>
      </c>
      <c r="M73">
        <f t="shared" si="1"/>
        <v>1.2901090624766023</v>
      </c>
    </row>
    <row r="75" spans="1:13">
      <c r="A75" t="s">
        <v>62</v>
      </c>
      <c r="B75">
        <f>SUM(B54:B73)</f>
        <v>395566.81387448887</v>
      </c>
      <c r="C75">
        <f t="shared" ref="C75:M75" si="2">SUM(C54:C73)</f>
        <v>405510.25875292218</v>
      </c>
      <c r="D75">
        <f t="shared" si="2"/>
        <v>565630.82737402257</v>
      </c>
      <c r="E75">
        <f t="shared" si="2"/>
        <v>582304.61135963397</v>
      </c>
      <c r="F75">
        <f t="shared" si="2"/>
        <v>633567.85753235733</v>
      </c>
      <c r="G75">
        <f t="shared" si="2"/>
        <v>629865.73363062623</v>
      </c>
      <c r="H75">
        <f t="shared" si="2"/>
        <v>612950.56531251036</v>
      </c>
      <c r="I75">
        <f t="shared" si="2"/>
        <v>588461.73897078715</v>
      </c>
      <c r="J75">
        <f t="shared" si="2"/>
        <v>556040.18570695329</v>
      </c>
      <c r="K75">
        <f t="shared" si="2"/>
        <v>534692.44870875694</v>
      </c>
      <c r="L75">
        <f t="shared" si="2"/>
        <v>541098.24471797852</v>
      </c>
      <c r="M75">
        <f t="shared" si="2"/>
        <v>544429.39594778186</v>
      </c>
    </row>
    <row r="76" spans="1:13">
      <c r="A76" t="s">
        <v>63</v>
      </c>
      <c r="B76" t="s">
        <v>41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  <c r="I76" t="s">
        <v>9</v>
      </c>
      <c r="J76" t="s">
        <v>10</v>
      </c>
      <c r="K76" t="s">
        <v>11</v>
      </c>
      <c r="L76" t="s">
        <v>12</v>
      </c>
      <c r="M76" t="s">
        <v>13</v>
      </c>
    </row>
    <row r="77" spans="1:13">
      <c r="A77" t="s">
        <v>42</v>
      </c>
      <c r="B77" s="2">
        <f t="shared" ref="B77:M92" si="3">B54/B$75</f>
        <v>2.7533381377336626E-2</v>
      </c>
      <c r="C77" s="2">
        <f t="shared" si="3"/>
        <v>2.3815986670169858E-2</v>
      </c>
      <c r="D77" s="2">
        <f t="shared" si="3"/>
        <v>9.127196286275497E-3</v>
      </c>
      <c r="E77" s="2">
        <f t="shared" si="3"/>
        <v>7.6303342621520786E-3</v>
      </c>
      <c r="F77" s="2">
        <f t="shared" si="3"/>
        <v>3.8383106798371841E-3</v>
      </c>
      <c r="G77" s="2">
        <f t="shared" si="3"/>
        <v>1.3761519830632922E-3</v>
      </c>
      <c r="H77" s="2">
        <f t="shared" si="3"/>
        <v>5.064547293494047E-4</v>
      </c>
      <c r="I77" s="2">
        <f t="shared" si="3"/>
        <v>1.1787517877344079E-4</v>
      </c>
      <c r="J77" s="2">
        <f t="shared" si="3"/>
        <v>1.2969320911907991E-5</v>
      </c>
      <c r="K77" s="2">
        <f t="shared" si="3"/>
        <v>1.7345187781856381E-6</v>
      </c>
      <c r="L77" s="2">
        <f t="shared" si="3"/>
        <v>1.8415052334593895E-6</v>
      </c>
      <c r="M77" s="2">
        <f t="shared" si="3"/>
        <v>1.1968649476945917E-6</v>
      </c>
    </row>
    <row r="78" spans="1:13">
      <c r="A78" t="s">
        <v>43</v>
      </c>
      <c r="B78" s="2">
        <f t="shared" si="3"/>
        <v>2.0752967082492572E-2</v>
      </c>
      <c r="C78" s="2">
        <f t="shared" si="3"/>
        <v>1.7336172311729625E-2</v>
      </c>
      <c r="D78" s="2">
        <f t="shared" si="3"/>
        <v>6.6656276355101353E-3</v>
      </c>
      <c r="E78" s="2">
        <f t="shared" si="3"/>
        <v>5.2773773638643724E-3</v>
      </c>
      <c r="F78" s="2">
        <f t="shared" si="3"/>
        <v>2.3774506568366434E-3</v>
      </c>
      <c r="G78" s="2">
        <f t="shared" si="3"/>
        <v>6.9996250222679091E-4</v>
      </c>
      <c r="H78" s="2">
        <f t="shared" si="3"/>
        <v>2.5813437214699994E-4</v>
      </c>
      <c r="I78" s="2">
        <f t="shared" si="3"/>
        <v>6.0850745779422587E-5</v>
      </c>
      <c r="J78" s="2">
        <f t="shared" si="3"/>
        <v>7.8321264755672211E-6</v>
      </c>
      <c r="K78" s="2">
        <f t="shared" si="3"/>
        <v>1.1415825144188223E-6</v>
      </c>
      <c r="L78" s="2">
        <f t="shared" si="3"/>
        <v>1.6300881716545395E-6</v>
      </c>
      <c r="M78" s="2">
        <f t="shared" si="3"/>
        <v>1.1476464312136958E-6</v>
      </c>
    </row>
    <row r="79" spans="1:13">
      <c r="A79" t="s">
        <v>44</v>
      </c>
      <c r="B79" s="2">
        <f t="shared" si="3"/>
        <v>5.1329535804143282E-2</v>
      </c>
      <c r="C79" s="2">
        <f t="shared" si="3"/>
        <v>4.3137671043327969E-2</v>
      </c>
      <c r="D79" s="2">
        <f t="shared" si="3"/>
        <v>1.6192909772069934E-2</v>
      </c>
      <c r="E79" s="2">
        <f t="shared" si="3"/>
        <v>1.313860504618224E-2</v>
      </c>
      <c r="F79" s="2">
        <f t="shared" si="3"/>
        <v>6.4233318345764453E-3</v>
      </c>
      <c r="G79" s="2">
        <f t="shared" si="3"/>
        <v>2.1292094210888456E-3</v>
      </c>
      <c r="H79" s="2">
        <f t="shared" si="3"/>
        <v>7.2073441587386714E-4</v>
      </c>
      <c r="I79" s="2">
        <f t="shared" si="3"/>
        <v>1.9115577988810162E-4</v>
      </c>
      <c r="J79" s="2">
        <f t="shared" si="3"/>
        <v>2.245043923409368E-5</v>
      </c>
      <c r="K79" s="2">
        <f t="shared" si="3"/>
        <v>3.077659718415562E-6</v>
      </c>
      <c r="L79" s="2">
        <f t="shared" si="3"/>
        <v>3.6914427943651486E-6</v>
      </c>
      <c r="M79" s="2">
        <f t="shared" si="3"/>
        <v>3.1610702606346498E-6</v>
      </c>
    </row>
    <row r="80" spans="1:13">
      <c r="A80" t="s">
        <v>45</v>
      </c>
      <c r="B80" s="2">
        <f t="shared" si="3"/>
        <v>5.5186549011488652E-2</v>
      </c>
      <c r="C80" s="2">
        <f t="shared" si="3"/>
        <v>4.5183730798740704E-2</v>
      </c>
      <c r="D80" s="2">
        <f t="shared" si="3"/>
        <v>1.6414246746185523E-2</v>
      </c>
      <c r="E80" s="2">
        <f t="shared" si="3"/>
        <v>1.3203532313398943E-2</v>
      </c>
      <c r="F80" s="2">
        <f t="shared" si="3"/>
        <v>5.8022262104298165E-3</v>
      </c>
      <c r="G80" s="2">
        <f t="shared" si="3"/>
        <v>1.8502148539820281E-3</v>
      </c>
      <c r="H80" s="2">
        <f t="shared" si="3"/>
        <v>8.3412640046493295E-4</v>
      </c>
      <c r="I80" s="2">
        <f t="shared" si="3"/>
        <v>1.773253184700707E-4</v>
      </c>
      <c r="J80" s="2">
        <f t="shared" si="3"/>
        <v>2.3336746411099759E-5</v>
      </c>
      <c r="K80" s="2">
        <f t="shared" si="3"/>
        <v>1.0564034197900673E-5</v>
      </c>
      <c r="L80" s="2">
        <f t="shared" si="3"/>
        <v>5.2667984721372707E-6</v>
      </c>
      <c r="M80" s="2">
        <f t="shared" si="3"/>
        <v>3.2221319584635978E-6</v>
      </c>
    </row>
    <row r="81" spans="1:13">
      <c r="A81" t="s">
        <v>46</v>
      </c>
      <c r="B81" s="2">
        <f t="shared" si="3"/>
        <v>0.11556915053401853</v>
      </c>
      <c r="C81" s="2">
        <f t="shared" si="3"/>
        <v>9.5814096218875128E-2</v>
      </c>
      <c r="D81" s="2">
        <f t="shared" si="3"/>
        <v>3.5558298206478364E-2</v>
      </c>
      <c r="E81" s="2">
        <f t="shared" si="3"/>
        <v>2.8714398329484803E-2</v>
      </c>
      <c r="F81" s="2">
        <f t="shared" si="3"/>
        <v>1.3387223567160373E-2</v>
      </c>
      <c r="G81" s="2">
        <f t="shared" si="3"/>
        <v>4.2198241810466287E-3</v>
      </c>
      <c r="H81" s="2">
        <f t="shared" si="3"/>
        <v>1.6350358699051886E-3</v>
      </c>
      <c r="I81" s="2">
        <f t="shared" si="3"/>
        <v>3.9116874938899157E-4</v>
      </c>
      <c r="J81" s="2">
        <f t="shared" si="3"/>
        <v>6.1111406268039452E-5</v>
      </c>
      <c r="K81" s="2">
        <f t="shared" si="3"/>
        <v>1.7287907334023296E-5</v>
      </c>
      <c r="L81" s="2">
        <f t="shared" si="3"/>
        <v>2.5550527003577572E-5</v>
      </c>
      <c r="M81" s="2">
        <f t="shared" si="3"/>
        <v>8.2890697141273319E-6</v>
      </c>
    </row>
    <row r="82" spans="1:13">
      <c r="A82" t="s">
        <v>47</v>
      </c>
      <c r="B82" s="2">
        <f t="shared" si="3"/>
        <v>8.9014647281861793E-3</v>
      </c>
      <c r="C82" s="2">
        <f t="shared" si="3"/>
        <v>7.269110022679195E-3</v>
      </c>
      <c r="D82" s="2">
        <f t="shared" si="3"/>
        <v>2.6593857189364072E-3</v>
      </c>
      <c r="E82" s="2">
        <f t="shared" si="3"/>
        <v>2.1487227649619597E-3</v>
      </c>
      <c r="F82" s="2">
        <f t="shared" si="3"/>
        <v>1.0052691228502008E-3</v>
      </c>
      <c r="G82" s="2">
        <f t="shared" si="3"/>
        <v>3.280732328011068E-4</v>
      </c>
      <c r="H82" s="2">
        <f t="shared" si="3"/>
        <v>1.0584531506910159E-4</v>
      </c>
      <c r="I82" s="2">
        <f t="shared" si="3"/>
        <v>4.0128437836426707E-5</v>
      </c>
      <c r="J82" s="2">
        <f t="shared" si="3"/>
        <v>8.2961691399891475E-6</v>
      </c>
      <c r="K82" s="2">
        <f t="shared" si="3"/>
        <v>1.0064613765565348E-6</v>
      </c>
      <c r="L82" s="2">
        <f t="shared" si="3"/>
        <v>7.1308168913160008E-7</v>
      </c>
      <c r="M82" s="2">
        <f t="shared" si="3"/>
        <v>5.4094104888599182E-7</v>
      </c>
    </row>
    <row r="83" spans="1:13">
      <c r="A83" t="s">
        <v>48</v>
      </c>
      <c r="B83" s="2">
        <f t="shared" si="3"/>
        <v>8.0289734284906308E-2</v>
      </c>
      <c r="C83" s="2">
        <f t="shared" si="3"/>
        <v>6.7068127567201236E-2</v>
      </c>
      <c r="D83" s="2">
        <f t="shared" si="3"/>
        <v>2.5402413171140611E-2</v>
      </c>
      <c r="E83" s="2">
        <f t="shared" si="3"/>
        <v>2.0791350252689845E-2</v>
      </c>
      <c r="F83" s="2">
        <f t="shared" si="3"/>
        <v>9.8727026115276711E-3</v>
      </c>
      <c r="G83" s="2">
        <f t="shared" si="3"/>
        <v>3.2472230378036413E-3</v>
      </c>
      <c r="H83" s="2">
        <f t="shared" si="3"/>
        <v>1.2343202486709225E-3</v>
      </c>
      <c r="I83" s="2">
        <f t="shared" si="3"/>
        <v>3.2568091033510522E-4</v>
      </c>
      <c r="J83" s="2">
        <f t="shared" si="3"/>
        <v>4.1103226570181469E-5</v>
      </c>
      <c r="K83" s="2">
        <f t="shared" si="3"/>
        <v>9.8209422961455655E-6</v>
      </c>
      <c r="L83" s="2">
        <f t="shared" si="3"/>
        <v>7.4823214884364299E-6</v>
      </c>
      <c r="M83" s="2">
        <f t="shared" si="3"/>
        <v>4.0933963346201527E-6</v>
      </c>
    </row>
    <row r="84" spans="1:13">
      <c r="A84" t="s">
        <v>49</v>
      </c>
      <c r="B84" s="2">
        <f t="shared" si="3"/>
        <v>2.2881146410352146E-2</v>
      </c>
      <c r="C84" s="2">
        <f t="shared" si="3"/>
        <v>1.8922052914282485E-2</v>
      </c>
      <c r="D84" s="2">
        <f t="shared" si="3"/>
        <v>7.0556110491860335E-3</v>
      </c>
      <c r="E84" s="2">
        <f t="shared" si="3"/>
        <v>5.8107422839391125E-3</v>
      </c>
      <c r="F84" s="2">
        <f t="shared" si="3"/>
        <v>2.7174855833948029E-3</v>
      </c>
      <c r="G84" s="2">
        <f t="shared" si="3"/>
        <v>8.9413154945592276E-4</v>
      </c>
      <c r="H84" s="2">
        <f t="shared" si="3"/>
        <v>3.0445128530678391E-4</v>
      </c>
      <c r="I84" s="2">
        <f t="shared" si="3"/>
        <v>7.8307404191574884E-5</v>
      </c>
      <c r="J84" s="2">
        <f t="shared" si="3"/>
        <v>1.0926463083249046E-5</v>
      </c>
      <c r="K84" s="2">
        <f t="shared" si="3"/>
        <v>1.0109493219218287E-6</v>
      </c>
      <c r="L84" s="2">
        <f t="shared" si="3"/>
        <v>1.5993425070867472E-6</v>
      </c>
      <c r="M84" s="2">
        <f t="shared" si="3"/>
        <v>1.4161872428583755E-6</v>
      </c>
    </row>
    <row r="85" spans="1:13">
      <c r="A85" t="s">
        <v>50</v>
      </c>
      <c r="B85" s="2">
        <f t="shared" si="3"/>
        <v>5.2864427652720314E-4</v>
      </c>
      <c r="C85" s="2">
        <f t="shared" si="3"/>
        <v>4.4749328348698002E-4</v>
      </c>
      <c r="D85" s="2">
        <f t="shared" si="3"/>
        <v>1.5416277081865915E-4</v>
      </c>
      <c r="E85" s="2">
        <f t="shared" si="3"/>
        <v>1.2050645255618589E-4</v>
      </c>
      <c r="F85" s="2">
        <f t="shared" si="3"/>
        <v>4.8535948722249539E-5</v>
      </c>
      <c r="G85" s="2">
        <f t="shared" si="3"/>
        <v>1.1264979071220577E-5</v>
      </c>
      <c r="H85" s="2">
        <f t="shared" si="3"/>
        <v>3.0957638305864716E-6</v>
      </c>
      <c r="I85" s="2">
        <f t="shared" si="3"/>
        <v>7.5465040055296674E-7</v>
      </c>
      <c r="J85" s="2">
        <f t="shared" si="3"/>
        <v>6.1670139046080088E-7</v>
      </c>
      <c r="K85" s="2">
        <f t="shared" si="3"/>
        <v>0</v>
      </c>
      <c r="L85" s="2">
        <f t="shared" si="3"/>
        <v>9.360692220393203E-8</v>
      </c>
      <c r="M85" s="2">
        <f t="shared" si="3"/>
        <v>0</v>
      </c>
    </row>
    <row r="86" spans="1:13">
      <c r="A86" t="s">
        <v>51</v>
      </c>
      <c r="B86" s="2">
        <f t="shared" si="3"/>
        <v>8.8728923944322066E-2</v>
      </c>
      <c r="C86" s="2">
        <f t="shared" si="3"/>
        <v>7.6913344730593039E-2</v>
      </c>
      <c r="D86" s="2">
        <f t="shared" si="3"/>
        <v>2.8050371603691303E-2</v>
      </c>
      <c r="E86" s="2">
        <f t="shared" si="3"/>
        <v>2.3675492900074365E-2</v>
      </c>
      <c r="F86" s="2">
        <f t="shared" si="3"/>
        <v>1.1653876375182719E-2</v>
      </c>
      <c r="G86" s="2">
        <f t="shared" si="3"/>
        <v>3.8142858655527659E-3</v>
      </c>
      <c r="H86" s="2">
        <f t="shared" si="3"/>
        <v>1.2193046470132514E-3</v>
      </c>
      <c r="I86" s="2">
        <f t="shared" si="3"/>
        <v>3.4507264782744824E-4</v>
      </c>
      <c r="J86" s="2">
        <f t="shared" si="3"/>
        <v>5.2798045082157088E-5</v>
      </c>
      <c r="K86" s="2">
        <f t="shared" si="3"/>
        <v>6.4385937514094341E-6</v>
      </c>
      <c r="L86" s="2">
        <f t="shared" si="3"/>
        <v>9.9452546761724379E-6</v>
      </c>
      <c r="M86" s="2">
        <f t="shared" si="3"/>
        <v>4.9407018061476327E-6</v>
      </c>
    </row>
    <row r="87" spans="1:13">
      <c r="A87" t="s">
        <v>52</v>
      </c>
      <c r="B87" s="2">
        <f t="shared" si="3"/>
        <v>7.6557797457485519E-2</v>
      </c>
      <c r="C87" s="2">
        <f t="shared" si="3"/>
        <v>6.3310837962937197E-2</v>
      </c>
      <c r="D87" s="2">
        <f t="shared" si="3"/>
        <v>2.3805575905473084E-2</v>
      </c>
      <c r="E87" s="2">
        <f t="shared" si="3"/>
        <v>1.9589156036218098E-2</v>
      </c>
      <c r="F87" s="2">
        <f t="shared" si="3"/>
        <v>9.9011794448712626E-3</v>
      </c>
      <c r="G87" s="2">
        <f t="shared" si="3"/>
        <v>3.628138311093878E-3</v>
      </c>
      <c r="H87" s="2">
        <f t="shared" si="3"/>
        <v>1.2975105630349216E-3</v>
      </c>
      <c r="I87" s="2">
        <f t="shared" si="3"/>
        <v>4.5866638472685637E-4</v>
      </c>
      <c r="J87" s="2">
        <f t="shared" si="3"/>
        <v>4.1970152596832171E-4</v>
      </c>
      <c r="K87" s="2">
        <f t="shared" si="3"/>
        <v>1.3160341622485041E-3</v>
      </c>
      <c r="L87" s="2">
        <f t="shared" si="3"/>
        <v>2.3093478755967221E-3</v>
      </c>
      <c r="M87" s="2">
        <f t="shared" si="3"/>
        <v>1.7299002412105881E-3</v>
      </c>
    </row>
    <row r="88" spans="1:13">
      <c r="A88" t="s">
        <v>53</v>
      </c>
      <c r="B88" s="2">
        <f t="shared" si="3"/>
        <v>8.4831958295978588E-2</v>
      </c>
      <c r="C88" s="2">
        <f t="shared" si="3"/>
        <v>7.0024959686952368E-2</v>
      </c>
      <c r="D88" s="2">
        <f t="shared" si="3"/>
        <v>2.5633229199045537E-2</v>
      </c>
      <c r="E88" s="2">
        <f t="shared" si="3"/>
        <v>2.1628438750119397E-2</v>
      </c>
      <c r="F88" s="2">
        <f t="shared" si="3"/>
        <v>1.0691177489455798E-2</v>
      </c>
      <c r="G88" s="2">
        <f t="shared" si="3"/>
        <v>3.250491928079734E-3</v>
      </c>
      <c r="H88" s="2">
        <f t="shared" si="3"/>
        <v>1.1684321283254458E-3</v>
      </c>
      <c r="I88" s="2">
        <f t="shared" si="3"/>
        <v>2.799739595012123E-4</v>
      </c>
      <c r="J88" s="2">
        <f t="shared" si="3"/>
        <v>3.1240682869693482E-5</v>
      </c>
      <c r="K88" s="2">
        <f t="shared" si="3"/>
        <v>4.7246895874400746E-6</v>
      </c>
      <c r="L88" s="2">
        <f t="shared" si="3"/>
        <v>5.5605079420544843E-6</v>
      </c>
      <c r="M88" s="2">
        <f t="shared" si="3"/>
        <v>3.9697995860895793E-6</v>
      </c>
    </row>
    <row r="89" spans="1:13">
      <c r="A89" t="s">
        <v>54</v>
      </c>
      <c r="B89" s="2">
        <f t="shared" si="3"/>
        <v>5.163518320830824E-2</v>
      </c>
      <c r="C89" s="2">
        <f t="shared" si="3"/>
        <v>4.3883210137070347E-2</v>
      </c>
      <c r="D89" s="2">
        <f t="shared" si="3"/>
        <v>1.6008695236294269E-2</v>
      </c>
      <c r="E89" s="2">
        <f t="shared" si="3"/>
        <v>1.2584017935733572E-2</v>
      </c>
      <c r="F89" s="2">
        <f t="shared" si="3"/>
        <v>5.8239344027863141E-3</v>
      </c>
      <c r="G89" s="2">
        <f t="shared" si="3"/>
        <v>1.9443633651457938E-3</v>
      </c>
      <c r="H89" s="2">
        <f t="shared" si="3"/>
        <v>1.0262826609001557E-3</v>
      </c>
      <c r="I89" s="2">
        <f t="shared" si="3"/>
        <v>2.588846514023088E-4</v>
      </c>
      <c r="J89" s="2">
        <f t="shared" si="3"/>
        <v>3.6887418937939557E-5</v>
      </c>
      <c r="K89" s="2">
        <f t="shared" si="3"/>
        <v>4.2689118679080336E-6</v>
      </c>
      <c r="L89" s="2">
        <f t="shared" si="3"/>
        <v>4.7240018197760702E-6</v>
      </c>
      <c r="M89" s="2">
        <f t="shared" si="3"/>
        <v>3.1362564069596735E-6</v>
      </c>
    </row>
    <row r="90" spans="1:13">
      <c r="A90" t="s">
        <v>55</v>
      </c>
      <c r="B90" s="2">
        <f t="shared" si="3"/>
        <v>2.6017817639304094E-2</v>
      </c>
      <c r="C90" s="2">
        <f t="shared" si="3"/>
        <v>2.1967082263603357E-2</v>
      </c>
      <c r="D90" s="2">
        <f t="shared" si="3"/>
        <v>8.528972132321332E-3</v>
      </c>
      <c r="E90" s="2">
        <f t="shared" si="3"/>
        <v>6.8294360769781768E-3</v>
      </c>
      <c r="F90" s="2">
        <f t="shared" si="3"/>
        <v>3.5854659736614812E-3</v>
      </c>
      <c r="G90" s="2">
        <f t="shared" si="3"/>
        <v>1.1868510182434062E-3</v>
      </c>
      <c r="H90" s="2">
        <f t="shared" si="3"/>
        <v>4.1034437023515041E-4</v>
      </c>
      <c r="I90" s="2">
        <f t="shared" si="3"/>
        <v>1.042420867328018E-4</v>
      </c>
      <c r="J90" s="2">
        <f t="shared" si="3"/>
        <v>2.5218153917472092E-5</v>
      </c>
      <c r="K90" s="2">
        <f t="shared" si="3"/>
        <v>3.9709523648307443E-5</v>
      </c>
      <c r="L90" s="2">
        <f t="shared" si="3"/>
        <v>3.7802361570104329E-6</v>
      </c>
      <c r="M90" s="2">
        <f t="shared" si="3"/>
        <v>1.3311241862183885E-6</v>
      </c>
    </row>
    <row r="91" spans="1:13">
      <c r="A91" t="s">
        <v>56</v>
      </c>
      <c r="B91" s="2">
        <f t="shared" si="3"/>
        <v>3.9226205149249266E-2</v>
      </c>
      <c r="C91" s="2">
        <f t="shared" si="3"/>
        <v>3.2560671998599369E-2</v>
      </c>
      <c r="D91" s="2">
        <f t="shared" si="3"/>
        <v>1.2758422619867581E-2</v>
      </c>
      <c r="E91" s="2">
        <f t="shared" si="3"/>
        <v>1.0078993567062071E-2</v>
      </c>
      <c r="F91" s="2">
        <f t="shared" si="3"/>
        <v>4.6701626378305187E-3</v>
      </c>
      <c r="G91" s="2">
        <f t="shared" si="3"/>
        <v>1.5188532499778706E-3</v>
      </c>
      <c r="H91" s="2">
        <f t="shared" si="3"/>
        <v>5.2269961231661978E-4</v>
      </c>
      <c r="I91" s="2">
        <f t="shared" si="3"/>
        <v>1.3190043394162074E-4</v>
      </c>
      <c r="J91" s="2">
        <f t="shared" si="3"/>
        <v>3.0533864605766526E-5</v>
      </c>
      <c r="K91" s="2">
        <f t="shared" si="3"/>
        <v>4.0960382895053318E-5</v>
      </c>
      <c r="L91" s="2">
        <f t="shared" si="3"/>
        <v>4.7523502335000677E-6</v>
      </c>
      <c r="M91" s="2">
        <f t="shared" si="3"/>
        <v>2.1307371798971033E-6</v>
      </c>
    </row>
    <row r="92" spans="1:13">
      <c r="A92" t="s">
        <v>57</v>
      </c>
      <c r="B92" s="2">
        <f t="shared" si="3"/>
        <v>0.10105322299276688</v>
      </c>
      <c r="C92" s="2">
        <f t="shared" si="3"/>
        <v>0.24830997807013591</v>
      </c>
      <c r="D92" s="2">
        <f t="shared" si="3"/>
        <v>0.71850486306322003</v>
      </c>
      <c r="E92" s="2">
        <f t="shared" si="3"/>
        <v>0.77032935246796519</v>
      </c>
      <c r="F92" s="2">
        <f t="shared" si="3"/>
        <v>0.88972724738199072</v>
      </c>
      <c r="G92" s="2">
        <f t="shared" si="3"/>
        <v>0.96381717535919864</v>
      </c>
      <c r="H92" s="2">
        <f t="shared" si="3"/>
        <v>0.98659573832077041</v>
      </c>
      <c r="I92" s="2">
        <f t="shared" si="3"/>
        <v>0.99643232695026518</v>
      </c>
      <c r="J92" s="2">
        <f t="shared" si="3"/>
        <v>0.99912525013950859</v>
      </c>
      <c r="K92" s="2">
        <f t="shared" si="3"/>
        <v>0.99852899245402682</v>
      </c>
      <c r="L92" s="2">
        <f t="shared" si="3"/>
        <v>0.99760188509527437</v>
      </c>
      <c r="M92" s="2">
        <f t="shared" si="3"/>
        <v>0.99822291290707044</v>
      </c>
    </row>
    <row r="93" spans="1:13">
      <c r="A93" t="s">
        <v>58</v>
      </c>
      <c r="B93" s="2">
        <f t="shared" ref="B93:M96" si="4">B70/B$75</f>
        <v>2.5652652341607556E-2</v>
      </c>
      <c r="C93" s="2">
        <f t="shared" si="4"/>
        <v>2.1372211300184456E-2</v>
      </c>
      <c r="D93" s="2">
        <f t="shared" si="4"/>
        <v>8.4216855246396823E-3</v>
      </c>
      <c r="E93" s="2">
        <f t="shared" si="4"/>
        <v>6.7727620237268893E-3</v>
      </c>
      <c r="F93" s="2">
        <f t="shared" si="4"/>
        <v>3.6265299084064467E-3</v>
      </c>
      <c r="G93" s="2">
        <f t="shared" si="4"/>
        <v>1.3927993105871249E-3</v>
      </c>
      <c r="H93" s="2">
        <f t="shared" si="4"/>
        <v>4.9662950064750572E-4</v>
      </c>
      <c r="I93" s="2">
        <f t="shared" si="4"/>
        <v>1.9951329662195981E-4</v>
      </c>
      <c r="J93" s="2">
        <f t="shared" si="4"/>
        <v>3.046615688107104E-5</v>
      </c>
      <c r="K93" s="2">
        <f t="shared" si="4"/>
        <v>4.0412237361151474E-6</v>
      </c>
      <c r="L93" s="2">
        <f t="shared" si="4"/>
        <v>1.9749172648722841E-6</v>
      </c>
      <c r="M93" s="2">
        <f t="shared" si="4"/>
        <v>1.6712219276993045E-6</v>
      </c>
    </row>
    <row r="94" spans="1:13">
      <c r="A94" t="s">
        <v>59</v>
      </c>
      <c r="B94" s="2">
        <f t="shared" si="4"/>
        <v>6.7061927370795568E-2</v>
      </c>
      <c r="C94" s="2">
        <f t="shared" si="4"/>
        <v>5.588221989646551E-2</v>
      </c>
      <c r="D94" s="2">
        <f t="shared" si="4"/>
        <v>2.1271530431932733E-2</v>
      </c>
      <c r="E94" s="2">
        <f t="shared" si="4"/>
        <v>1.7250642823024472E-2</v>
      </c>
      <c r="F94" s="2">
        <f t="shared" si="4"/>
        <v>8.2396288137570276E-3</v>
      </c>
      <c r="G94" s="2">
        <f t="shared" si="4"/>
        <v>2.6122133405488811E-3</v>
      </c>
      <c r="H94" s="2">
        <f t="shared" si="4"/>
        <v>9.1797872557042423E-4</v>
      </c>
      <c r="I94" s="2">
        <f t="shared" si="4"/>
        <v>2.2654850756191809E-4</v>
      </c>
      <c r="J94" s="2">
        <f t="shared" si="4"/>
        <v>3.6875568025020204E-5</v>
      </c>
      <c r="K94" s="2">
        <f t="shared" si="4"/>
        <v>6.2668038839386511E-6</v>
      </c>
      <c r="L94" s="2">
        <f t="shared" si="4"/>
        <v>5.9307400706429087E-6</v>
      </c>
      <c r="M94" s="2">
        <f t="shared" si="4"/>
        <v>3.5846298292047931E-6</v>
      </c>
    </row>
    <row r="95" spans="1:13">
      <c r="A95" t="s">
        <v>60</v>
      </c>
      <c r="B95" s="2">
        <f t="shared" si="4"/>
        <v>9.9529679178279318E-3</v>
      </c>
      <c r="C95" s="2">
        <f t="shared" si="4"/>
        <v>8.2509660227739912E-3</v>
      </c>
      <c r="D95" s="2">
        <f t="shared" si="4"/>
        <v>3.1310828714738105E-3</v>
      </c>
      <c r="E95" s="2">
        <f t="shared" si="4"/>
        <v>2.5377430797192632E-3</v>
      </c>
      <c r="F95" s="2">
        <f t="shared" si="4"/>
        <v>1.0830384720129491E-3</v>
      </c>
      <c r="G95" s="2">
        <f t="shared" si="4"/>
        <v>3.2661405933509573E-4</v>
      </c>
      <c r="H95" s="2">
        <f t="shared" si="4"/>
        <v>1.2278730410230027E-4</v>
      </c>
      <c r="I95" s="2">
        <f t="shared" si="4"/>
        <v>2.4703394894357974E-5</v>
      </c>
      <c r="J95" s="2">
        <f t="shared" si="4"/>
        <v>1.9787678537669064E-6</v>
      </c>
      <c r="K95" s="2">
        <f t="shared" si="4"/>
        <v>5.5398453982970714E-7</v>
      </c>
      <c r="L95" s="2">
        <f t="shared" si="4"/>
        <v>4.9478121629034845E-7</v>
      </c>
      <c r="M95" s="2">
        <f t="shared" si="4"/>
        <v>9.8541928692545612E-7</v>
      </c>
    </row>
    <row r="96" spans="1:13">
      <c r="A96" t="s">
        <v>61</v>
      </c>
      <c r="B96" s="2">
        <f t="shared" si="4"/>
        <v>4.6308770172902872E-2</v>
      </c>
      <c r="C96" s="2">
        <f t="shared" si="4"/>
        <v>3.8530077100191143E-2</v>
      </c>
      <c r="D96" s="2">
        <f t="shared" si="4"/>
        <v>1.4655720055439655E-2</v>
      </c>
      <c r="E96" s="2">
        <f t="shared" si="4"/>
        <v>1.1888395270148958E-2</v>
      </c>
      <c r="F96" s="2">
        <f t="shared" si="4"/>
        <v>5.5252228847092631E-3</v>
      </c>
      <c r="G96" s="2">
        <f t="shared" si="4"/>
        <v>1.7521584516973483E-3</v>
      </c>
      <c r="H96" s="2">
        <f t="shared" si="4"/>
        <v>6.2009376646598058E-4</v>
      </c>
      <c r="I96" s="2">
        <f t="shared" si="4"/>
        <v>1.5492051146068504E-4</v>
      </c>
      <c r="J96" s="2">
        <f t="shared" si="4"/>
        <v>2.0407076865634144E-5</v>
      </c>
      <c r="K96" s="2">
        <f t="shared" si="4"/>
        <v>2.3652142769504349E-6</v>
      </c>
      <c r="L96" s="2">
        <f t="shared" si="4"/>
        <v>3.7355254664154242E-6</v>
      </c>
      <c r="M96" s="2">
        <f t="shared" si="4"/>
        <v>2.3696535713886054E-6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FigS4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Lemberger</dc:creator>
  <cp:lastModifiedBy>0000090</cp:lastModifiedBy>
  <dcterms:created xsi:type="dcterms:W3CDTF">2015-01-22T10:32:26Z</dcterms:created>
  <dcterms:modified xsi:type="dcterms:W3CDTF">2015-02-16T04:58:06Z</dcterms:modified>
</cp:coreProperties>
</file>