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erry\Dropbox (UNC Purvis Lab)\CUL9\Manuscript\Cell Cycle Model\MSB\Third Submission\"/>
    </mc:Choice>
  </mc:AlternateContent>
  <bookViews>
    <workbookView xWindow="0" yWindow="0" windowWidth="23040" windowHeight="9192" tabRatio="628"/>
  </bookViews>
  <sheets>
    <sheet name="RPE CDK2i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3" i="12" l="1"/>
  <c r="L103" i="12"/>
  <c r="O103" i="12" s="1"/>
  <c r="M103" i="12"/>
  <c r="N103" i="12"/>
  <c r="K104" i="12"/>
  <c r="L104" i="12"/>
  <c r="O104" i="12" s="1"/>
  <c r="M104" i="12"/>
  <c r="N104" i="12"/>
  <c r="K105" i="12"/>
  <c r="L105" i="12"/>
  <c r="O105" i="12" s="1"/>
  <c r="M105" i="12"/>
  <c r="N105" i="12"/>
  <c r="K106" i="12"/>
  <c r="L106" i="12"/>
  <c r="M106" i="12"/>
  <c r="N106" i="12"/>
  <c r="O106" i="12"/>
  <c r="K107" i="12"/>
  <c r="L107" i="12"/>
  <c r="O107" i="12" s="1"/>
  <c r="M107" i="12"/>
  <c r="N107" i="12"/>
  <c r="K108" i="12"/>
  <c r="L108" i="12"/>
  <c r="O108" i="12" s="1"/>
  <c r="M108" i="12"/>
  <c r="N108" i="12"/>
  <c r="K109" i="12"/>
  <c r="L109" i="12"/>
  <c r="O109" i="12" s="1"/>
  <c r="M109" i="12"/>
  <c r="N109" i="12"/>
  <c r="K110" i="12"/>
  <c r="O110" i="12" s="1"/>
  <c r="L110" i="12"/>
  <c r="M110" i="12"/>
  <c r="N110" i="12"/>
  <c r="K111" i="12"/>
  <c r="L111" i="12"/>
  <c r="O111" i="12" s="1"/>
  <c r="M111" i="12"/>
  <c r="N111" i="12"/>
  <c r="K112" i="12"/>
  <c r="L112" i="12"/>
  <c r="O112" i="12" s="1"/>
  <c r="M112" i="12"/>
  <c r="N112" i="12"/>
  <c r="K113" i="12"/>
  <c r="O113" i="12" s="1"/>
  <c r="L113" i="12"/>
  <c r="M113" i="12"/>
  <c r="N113" i="12"/>
  <c r="K114" i="12"/>
  <c r="O114" i="12" s="1"/>
  <c r="L114" i="12"/>
  <c r="M114" i="12"/>
  <c r="N114" i="12"/>
  <c r="K115" i="12"/>
  <c r="L115" i="12"/>
  <c r="O115" i="12" s="1"/>
  <c r="M115" i="12"/>
  <c r="N115" i="12"/>
  <c r="K116" i="12"/>
  <c r="L116" i="12"/>
  <c r="O116" i="12" s="1"/>
  <c r="M116" i="12"/>
  <c r="N116" i="12"/>
  <c r="K117" i="12"/>
  <c r="L117" i="12"/>
  <c r="O117" i="12" s="1"/>
  <c r="M117" i="12"/>
  <c r="N117" i="12"/>
  <c r="K118" i="12"/>
  <c r="O118" i="12" s="1"/>
  <c r="L118" i="12"/>
  <c r="M118" i="12"/>
  <c r="N118" i="12"/>
  <c r="K119" i="12"/>
  <c r="L119" i="12"/>
  <c r="O119" i="12" s="1"/>
  <c r="M119" i="12"/>
  <c r="N119" i="12"/>
  <c r="K120" i="12"/>
  <c r="L120" i="12"/>
  <c r="O120" i="12" s="1"/>
  <c r="M120" i="12"/>
  <c r="N120" i="12"/>
  <c r="K102" i="12"/>
  <c r="N102" i="12" l="1"/>
  <c r="M102" i="12"/>
  <c r="L102" i="12"/>
  <c r="O102" i="12"/>
  <c r="N101" i="12"/>
  <c r="M101" i="12"/>
  <c r="L101" i="12"/>
  <c r="K101" i="12"/>
  <c r="O101" i="12" s="1"/>
  <c r="N100" i="12"/>
  <c r="M100" i="12"/>
  <c r="L100" i="12"/>
  <c r="K100" i="12"/>
  <c r="O100" i="12" s="1"/>
  <c r="N99" i="12"/>
  <c r="M99" i="12"/>
  <c r="L99" i="12"/>
  <c r="K99" i="12"/>
  <c r="O99" i="12" s="1"/>
  <c r="N98" i="12"/>
  <c r="M98" i="12"/>
  <c r="L98" i="12"/>
  <c r="K98" i="12"/>
  <c r="O98" i="12" s="1"/>
  <c r="N97" i="12"/>
  <c r="M97" i="12"/>
  <c r="L97" i="12"/>
  <c r="K97" i="12"/>
  <c r="O97" i="12" s="1"/>
  <c r="N96" i="12"/>
  <c r="M96" i="12"/>
  <c r="L96" i="12"/>
  <c r="K96" i="12"/>
  <c r="O96" i="12" s="1"/>
  <c r="N95" i="12"/>
  <c r="M95" i="12"/>
  <c r="L95" i="12"/>
  <c r="K95" i="12"/>
  <c r="O95" i="12" s="1"/>
  <c r="N94" i="12"/>
  <c r="M94" i="12"/>
  <c r="L94" i="12"/>
  <c r="K94" i="12"/>
  <c r="O94" i="12" s="1"/>
  <c r="N93" i="12"/>
  <c r="M93" i="12"/>
  <c r="L93" i="12"/>
  <c r="K93" i="12"/>
  <c r="O93" i="12" s="1"/>
  <c r="N92" i="12"/>
  <c r="M92" i="12"/>
  <c r="L92" i="12"/>
  <c r="K92" i="12"/>
  <c r="O92" i="12" s="1"/>
  <c r="N91" i="12"/>
  <c r="M91" i="12"/>
  <c r="L91" i="12"/>
  <c r="K91" i="12"/>
  <c r="O91" i="12" s="1"/>
  <c r="N90" i="12"/>
  <c r="M90" i="12"/>
  <c r="L90" i="12"/>
  <c r="K90" i="12"/>
  <c r="O90" i="12" s="1"/>
  <c r="N89" i="12"/>
  <c r="M89" i="12"/>
  <c r="L89" i="12"/>
  <c r="K89" i="12"/>
  <c r="O89" i="12" s="1"/>
  <c r="N88" i="12"/>
  <c r="M88" i="12"/>
  <c r="L88" i="12"/>
  <c r="K88" i="12"/>
  <c r="O88" i="12" s="1"/>
  <c r="N87" i="12"/>
  <c r="M87" i="12"/>
  <c r="L87" i="12"/>
  <c r="K87" i="12"/>
  <c r="O87" i="12" s="1"/>
  <c r="N86" i="12"/>
  <c r="M86" i="12"/>
  <c r="L86" i="12"/>
  <c r="K86" i="12"/>
  <c r="O86" i="12" s="1"/>
  <c r="N85" i="12"/>
  <c r="M85" i="12"/>
  <c r="L85" i="12"/>
  <c r="K85" i="12"/>
  <c r="O85" i="12" s="1"/>
  <c r="N84" i="12"/>
  <c r="M84" i="12"/>
  <c r="L84" i="12"/>
  <c r="K84" i="12"/>
  <c r="O84" i="12" s="1"/>
  <c r="N83" i="12"/>
  <c r="M83" i="12"/>
  <c r="L83" i="12"/>
  <c r="K83" i="12"/>
  <c r="O83" i="12" s="1"/>
  <c r="N82" i="12"/>
  <c r="M82" i="12"/>
  <c r="L82" i="12"/>
  <c r="K82" i="12"/>
  <c r="O82" i="12" s="1"/>
  <c r="N81" i="12"/>
  <c r="M81" i="12"/>
  <c r="L81" i="12"/>
  <c r="K81" i="12"/>
  <c r="O81" i="12" s="1"/>
  <c r="N80" i="12"/>
  <c r="M80" i="12"/>
  <c r="L80" i="12"/>
  <c r="K80" i="12"/>
  <c r="O80" i="12" s="1"/>
  <c r="N79" i="12"/>
  <c r="M79" i="12"/>
  <c r="L79" i="12"/>
  <c r="K79" i="12"/>
  <c r="O79" i="12" s="1"/>
  <c r="N78" i="12"/>
  <c r="M78" i="12"/>
  <c r="L78" i="12"/>
  <c r="K78" i="12"/>
  <c r="O78" i="12" s="1"/>
  <c r="N77" i="12"/>
  <c r="M77" i="12"/>
  <c r="L77" i="12"/>
  <c r="K77" i="12"/>
  <c r="O77" i="12" s="1"/>
  <c r="N76" i="12"/>
  <c r="M76" i="12"/>
  <c r="L76" i="12"/>
  <c r="K76" i="12"/>
  <c r="O76" i="12" s="1"/>
  <c r="N75" i="12"/>
  <c r="M75" i="12"/>
  <c r="L75" i="12"/>
  <c r="K75" i="12"/>
  <c r="O75" i="12" s="1"/>
  <c r="N74" i="12"/>
  <c r="M74" i="12"/>
  <c r="L74" i="12"/>
  <c r="K74" i="12"/>
  <c r="O74" i="12" s="1"/>
  <c r="N73" i="12"/>
  <c r="M73" i="12"/>
  <c r="L73" i="12"/>
  <c r="K73" i="12"/>
  <c r="O73" i="12" s="1"/>
  <c r="N72" i="12"/>
  <c r="M72" i="12"/>
  <c r="L72" i="12"/>
  <c r="K72" i="12"/>
  <c r="O72" i="12" s="1"/>
  <c r="N71" i="12"/>
  <c r="M71" i="12"/>
  <c r="L71" i="12"/>
  <c r="K71" i="12"/>
  <c r="O71" i="12" s="1"/>
  <c r="N70" i="12"/>
  <c r="M70" i="12"/>
  <c r="L70" i="12"/>
  <c r="K70" i="12"/>
  <c r="O70" i="12" s="1"/>
  <c r="N69" i="12"/>
  <c r="M69" i="12"/>
  <c r="L69" i="12"/>
  <c r="K69" i="12"/>
  <c r="O69" i="12" s="1"/>
  <c r="N68" i="12"/>
  <c r="M68" i="12"/>
  <c r="L68" i="12"/>
  <c r="K68" i="12"/>
  <c r="O68" i="12" s="1"/>
  <c r="N67" i="12"/>
  <c r="M67" i="12"/>
  <c r="L67" i="12"/>
  <c r="K67" i="12"/>
  <c r="O67" i="12" s="1"/>
  <c r="N66" i="12"/>
  <c r="M66" i="12"/>
  <c r="L66" i="12"/>
  <c r="K66" i="12"/>
  <c r="O66" i="12" s="1"/>
  <c r="N65" i="12"/>
  <c r="M65" i="12"/>
  <c r="L65" i="12"/>
  <c r="K65" i="12"/>
  <c r="O65" i="12" s="1"/>
  <c r="N64" i="12"/>
  <c r="M64" i="12"/>
  <c r="L64" i="12"/>
  <c r="K64" i="12"/>
  <c r="O64" i="12" s="1"/>
  <c r="N63" i="12"/>
  <c r="M63" i="12"/>
  <c r="L63" i="12"/>
  <c r="K63" i="12"/>
  <c r="O63" i="12" s="1"/>
  <c r="N62" i="12"/>
  <c r="M62" i="12"/>
  <c r="L62" i="12"/>
  <c r="K62" i="12"/>
  <c r="O62" i="12" s="1"/>
  <c r="N61" i="12"/>
  <c r="M61" i="12"/>
  <c r="L61" i="12"/>
  <c r="K61" i="12"/>
  <c r="O61" i="12" s="1"/>
  <c r="N60" i="12"/>
  <c r="M60" i="12"/>
  <c r="L60" i="12"/>
  <c r="K60" i="12"/>
  <c r="O60" i="12" s="1"/>
  <c r="N59" i="12"/>
  <c r="M59" i="12"/>
  <c r="L59" i="12"/>
  <c r="K59" i="12"/>
  <c r="O59" i="12" s="1"/>
  <c r="N58" i="12"/>
  <c r="M58" i="12"/>
  <c r="L58" i="12"/>
  <c r="K58" i="12"/>
  <c r="O58" i="12" s="1"/>
  <c r="N57" i="12"/>
  <c r="M57" i="12"/>
  <c r="L57" i="12"/>
  <c r="K57" i="12"/>
  <c r="O57" i="12" s="1"/>
  <c r="N56" i="12"/>
  <c r="M56" i="12"/>
  <c r="L56" i="12"/>
  <c r="K56" i="12"/>
  <c r="O56" i="12" s="1"/>
  <c r="N55" i="12"/>
  <c r="M55" i="12"/>
  <c r="L55" i="12"/>
  <c r="K55" i="12"/>
  <c r="O55" i="12" s="1"/>
  <c r="N54" i="12"/>
  <c r="M54" i="12"/>
  <c r="L54" i="12"/>
  <c r="K54" i="12"/>
  <c r="O54" i="12" s="1"/>
  <c r="N53" i="12"/>
  <c r="M53" i="12"/>
  <c r="L53" i="12"/>
  <c r="K53" i="12"/>
  <c r="O53" i="12" s="1"/>
  <c r="N52" i="12"/>
  <c r="M52" i="12"/>
  <c r="L52" i="12"/>
  <c r="K52" i="12"/>
  <c r="O52" i="12" s="1"/>
  <c r="N51" i="12"/>
  <c r="M51" i="12"/>
  <c r="L51" i="12"/>
  <c r="K51" i="12"/>
  <c r="O51" i="12" s="1"/>
  <c r="N50" i="12"/>
  <c r="M50" i="12"/>
  <c r="L50" i="12"/>
  <c r="K50" i="12"/>
  <c r="O50" i="12" s="1"/>
  <c r="N49" i="12"/>
  <c r="M49" i="12"/>
  <c r="L49" i="12"/>
  <c r="K49" i="12"/>
  <c r="O49" i="12" s="1"/>
  <c r="N48" i="12"/>
  <c r="M48" i="12"/>
  <c r="L48" i="12"/>
  <c r="K48" i="12"/>
  <c r="O48" i="12" s="1"/>
  <c r="N47" i="12"/>
  <c r="M47" i="12"/>
  <c r="L47" i="12"/>
  <c r="K47" i="12"/>
  <c r="O47" i="12" s="1"/>
  <c r="N46" i="12"/>
  <c r="M46" i="12"/>
  <c r="L46" i="12"/>
  <c r="K46" i="12"/>
  <c r="O46" i="12" s="1"/>
  <c r="N45" i="12"/>
  <c r="M45" i="12"/>
  <c r="L45" i="12"/>
  <c r="K45" i="12"/>
  <c r="O45" i="12" s="1"/>
  <c r="N44" i="12"/>
  <c r="M44" i="12"/>
  <c r="L44" i="12"/>
  <c r="K44" i="12"/>
  <c r="O44" i="12" s="1"/>
  <c r="N43" i="12"/>
  <c r="M43" i="12"/>
  <c r="L43" i="12"/>
  <c r="K43" i="12"/>
  <c r="O43" i="12" s="1"/>
  <c r="N42" i="12"/>
  <c r="M42" i="12"/>
  <c r="L42" i="12"/>
  <c r="K42" i="12"/>
  <c r="O42" i="12" s="1"/>
  <c r="N41" i="12"/>
  <c r="M41" i="12"/>
  <c r="L41" i="12"/>
  <c r="K41" i="12"/>
  <c r="O41" i="12" s="1"/>
  <c r="N40" i="12"/>
  <c r="M40" i="12"/>
  <c r="L40" i="12"/>
  <c r="K40" i="12"/>
  <c r="O40" i="12" s="1"/>
  <c r="N39" i="12"/>
  <c r="M39" i="12"/>
  <c r="L39" i="12"/>
  <c r="K39" i="12"/>
  <c r="O39" i="12" s="1"/>
  <c r="N38" i="12"/>
  <c r="M38" i="12"/>
  <c r="L38" i="12"/>
  <c r="K38" i="12"/>
  <c r="O38" i="12" s="1"/>
  <c r="N37" i="12"/>
  <c r="M37" i="12"/>
  <c r="L37" i="12"/>
  <c r="K37" i="12"/>
  <c r="O37" i="12" s="1"/>
  <c r="N36" i="12"/>
  <c r="M36" i="12"/>
  <c r="L36" i="12"/>
  <c r="K36" i="12"/>
  <c r="O36" i="12" s="1"/>
  <c r="N35" i="12"/>
  <c r="M35" i="12"/>
  <c r="L35" i="12"/>
  <c r="K35" i="12"/>
  <c r="O35" i="12" s="1"/>
  <c r="N34" i="12"/>
  <c r="M34" i="12"/>
  <c r="L34" i="12"/>
  <c r="K34" i="12"/>
  <c r="O34" i="12" s="1"/>
  <c r="N33" i="12"/>
  <c r="M33" i="12"/>
  <c r="L33" i="12"/>
  <c r="K33" i="12"/>
  <c r="O33" i="12" s="1"/>
  <c r="N32" i="12"/>
  <c r="M32" i="12"/>
  <c r="L32" i="12"/>
  <c r="K32" i="12"/>
  <c r="O32" i="12" s="1"/>
  <c r="N31" i="12"/>
  <c r="M31" i="12"/>
  <c r="L31" i="12"/>
  <c r="K31" i="12"/>
  <c r="O31" i="12" s="1"/>
  <c r="N30" i="12"/>
  <c r="M30" i="12"/>
  <c r="L30" i="12"/>
  <c r="K30" i="12"/>
  <c r="O30" i="12" s="1"/>
  <c r="N29" i="12"/>
  <c r="M29" i="12"/>
  <c r="L29" i="12"/>
  <c r="K29" i="12"/>
  <c r="O29" i="12" s="1"/>
  <c r="N28" i="12"/>
  <c r="M28" i="12"/>
  <c r="L28" i="12"/>
  <c r="K28" i="12"/>
  <c r="O28" i="12" s="1"/>
  <c r="N27" i="12"/>
  <c r="M27" i="12"/>
  <c r="L27" i="12"/>
  <c r="K27" i="12"/>
  <c r="O27" i="12" s="1"/>
  <c r="N26" i="12"/>
  <c r="M26" i="12"/>
  <c r="L26" i="12"/>
  <c r="K26" i="12"/>
  <c r="O26" i="12" s="1"/>
  <c r="N25" i="12"/>
  <c r="M25" i="12"/>
  <c r="L25" i="12"/>
  <c r="K25" i="12"/>
  <c r="O25" i="12" s="1"/>
  <c r="N24" i="12"/>
  <c r="M24" i="12"/>
  <c r="L24" i="12"/>
  <c r="K24" i="12"/>
  <c r="O24" i="12" s="1"/>
  <c r="N23" i="12"/>
  <c r="M23" i="12"/>
  <c r="L23" i="12"/>
  <c r="K23" i="12"/>
  <c r="O23" i="12" s="1"/>
  <c r="N22" i="12"/>
  <c r="M22" i="12"/>
  <c r="L22" i="12"/>
  <c r="K22" i="12"/>
  <c r="O22" i="12" s="1"/>
  <c r="N21" i="12"/>
  <c r="M21" i="12"/>
  <c r="L21" i="12"/>
  <c r="K21" i="12"/>
  <c r="O21" i="12" s="1"/>
  <c r="N20" i="12"/>
  <c r="M20" i="12"/>
  <c r="L20" i="12"/>
  <c r="K20" i="12"/>
  <c r="O20" i="12" s="1"/>
  <c r="N19" i="12"/>
  <c r="M19" i="12"/>
  <c r="L19" i="12"/>
  <c r="K19" i="12"/>
  <c r="O19" i="12" s="1"/>
  <c r="N18" i="12"/>
  <c r="M18" i="12"/>
  <c r="L18" i="12"/>
  <c r="K18" i="12"/>
  <c r="O18" i="12" s="1"/>
  <c r="N17" i="12"/>
  <c r="M17" i="12"/>
  <c r="L17" i="12"/>
  <c r="K17" i="12"/>
  <c r="O17" i="12" s="1"/>
  <c r="N16" i="12"/>
  <c r="M16" i="12"/>
  <c r="L16" i="12"/>
  <c r="K16" i="12"/>
  <c r="O16" i="12" s="1"/>
  <c r="N15" i="12"/>
  <c r="M15" i="12"/>
  <c r="L15" i="12"/>
  <c r="K15" i="12"/>
  <c r="O15" i="12" s="1"/>
  <c r="N14" i="12"/>
  <c r="M14" i="12"/>
  <c r="L14" i="12"/>
  <c r="K14" i="12"/>
  <c r="O14" i="12" s="1"/>
  <c r="N13" i="12"/>
  <c r="M13" i="12"/>
  <c r="L13" i="12"/>
  <c r="K13" i="12"/>
  <c r="O13" i="12" s="1"/>
  <c r="N12" i="12"/>
  <c r="M12" i="12"/>
  <c r="L12" i="12"/>
  <c r="K12" i="12"/>
  <c r="O12" i="12" s="1"/>
  <c r="N11" i="12"/>
  <c r="M11" i="12"/>
  <c r="L11" i="12"/>
  <c r="K11" i="12"/>
  <c r="O11" i="12" s="1"/>
  <c r="N10" i="12"/>
  <c r="M10" i="12"/>
  <c r="L10" i="12"/>
  <c r="K10" i="12"/>
  <c r="O10" i="12" s="1"/>
  <c r="N9" i="12"/>
  <c r="M9" i="12"/>
  <c r="L9" i="12"/>
  <c r="K9" i="12"/>
  <c r="O9" i="12" s="1"/>
  <c r="N8" i="12"/>
  <c r="M8" i="12"/>
  <c r="L8" i="12"/>
  <c r="K8" i="12"/>
  <c r="O8" i="12" s="1"/>
  <c r="N7" i="12"/>
  <c r="M7" i="12"/>
  <c r="L7" i="12"/>
  <c r="K7" i="12"/>
  <c r="O7" i="12" s="1"/>
  <c r="N6" i="12"/>
  <c r="M6" i="12"/>
  <c r="L6" i="12"/>
  <c r="K6" i="12"/>
  <c r="O6" i="12" s="1"/>
  <c r="N5" i="12"/>
  <c r="M5" i="12"/>
  <c r="L5" i="12"/>
  <c r="K5" i="12"/>
  <c r="O5" i="12" s="1"/>
  <c r="N4" i="12"/>
  <c r="M4" i="12"/>
  <c r="L4" i="12"/>
  <c r="K4" i="12"/>
  <c r="O4" i="12" s="1"/>
</calcChain>
</file>

<file path=xl/sharedStrings.xml><?xml version="1.0" encoding="utf-8"?>
<sst xmlns="http://schemas.openxmlformats.org/spreadsheetml/2006/main" count="19" uniqueCount="18">
  <si>
    <t>ID</t>
  </si>
  <si>
    <t>cytokinesis</t>
  </si>
  <si>
    <t>G1</t>
  </si>
  <si>
    <t>S</t>
  </si>
  <si>
    <t>total</t>
  </si>
  <si>
    <t>G2</t>
  </si>
  <si>
    <t>M start</t>
  </si>
  <si>
    <t>M</t>
  </si>
  <si>
    <t>x at birth</t>
  </si>
  <si>
    <t>y at birth</t>
  </si>
  <si>
    <t>inf</t>
  </si>
  <si>
    <t>G1 start</t>
  </si>
  <si>
    <t>S start</t>
  </si>
  <si>
    <t>G2 start</t>
  </si>
  <si>
    <t>2uM_1</t>
  </si>
  <si>
    <t>2uM_2</t>
  </si>
  <si>
    <t>2uM_3</t>
  </si>
  <si>
    <t>2uM_4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</si>
</sst>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RPE CC Duration at</a:t>
            </a:r>
            <a:r>
              <a:rPr lang="en-US" baseline="0"/>
              <a:t> Different NCS Concentrations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v>10</c:v>
          </c:tx>
          <c:spPr>
            <a:ln w="28575">
              <a:noFill/>
            </a:ln>
          </c:spPr>
          <c:xVal>
            <c:numRef>
              <c:f>'RPE CDK2i'!$K$8:$K$26</c:f>
              <c:numCache>
                <c:formatCode>General</c:formatCode>
                <c:ptCount val="19"/>
                <c:pt idx="0">
                  <c:v>6.166666666666667</c:v>
                </c:pt>
                <c:pt idx="1">
                  <c:v>7.166666666666667</c:v>
                </c:pt>
                <c:pt idx="2">
                  <c:v>5.166666666666667</c:v>
                </c:pt>
                <c:pt idx="3">
                  <c:v>6.333333333333333</c:v>
                </c:pt>
                <c:pt idx="4">
                  <c:v>6.333333333333333</c:v>
                </c:pt>
                <c:pt idx="5">
                  <c:v>10.666666666666666</c:v>
                </c:pt>
                <c:pt idx="6">
                  <c:v>14.666666666666666</c:v>
                </c:pt>
                <c:pt idx="7">
                  <c:v>20.333333333333332</c:v>
                </c:pt>
                <c:pt idx="8">
                  <c:v>18.5</c:v>
                </c:pt>
                <c:pt idx="9">
                  <c:v>13.666666666666666</c:v>
                </c:pt>
                <c:pt idx="10">
                  <c:v>15.666666666666666</c:v>
                </c:pt>
                <c:pt idx="11">
                  <c:v>16.5</c:v>
                </c:pt>
                <c:pt idx="12">
                  <c:v>23.333333333333332</c:v>
                </c:pt>
                <c:pt idx="13">
                  <c:v>18.833333333333332</c:v>
                </c:pt>
                <c:pt idx="14">
                  <c:v>11.833333333333334</c:v>
                </c:pt>
                <c:pt idx="15">
                  <c:v>11.166666666666666</c:v>
                </c:pt>
                <c:pt idx="16">
                  <c:v>8.5</c:v>
                </c:pt>
                <c:pt idx="17">
                  <c:v>13.333333333333334</c:v>
                </c:pt>
                <c:pt idx="18">
                  <c:v>7</c:v>
                </c:pt>
              </c:numCache>
            </c:numRef>
          </c:xVal>
          <c:yVal>
            <c:numRef>
              <c:f>'RPE CDK2i'!$L$8:$L$26</c:f>
              <c:numCache>
                <c:formatCode>General</c:formatCode>
                <c:ptCount val="19"/>
                <c:pt idx="0">
                  <c:v>6.833333333333333</c:v>
                </c:pt>
                <c:pt idx="1">
                  <c:v>6.666666666666667</c:v>
                </c:pt>
                <c:pt idx="2">
                  <c:v>7.166666666666667</c:v>
                </c:pt>
                <c:pt idx="3">
                  <c:v>7.666666666666667</c:v>
                </c:pt>
                <c:pt idx="4">
                  <c:v>8.3333333333333339</c:v>
                </c:pt>
                <c:pt idx="5">
                  <c:v>7.5</c:v>
                </c:pt>
                <c:pt idx="6">
                  <c:v>9.6666666666666661</c:v>
                </c:pt>
                <c:pt idx="7">
                  <c:v>9.1666666666666661</c:v>
                </c:pt>
                <c:pt idx="8">
                  <c:v>9.3333333333333339</c:v>
                </c:pt>
                <c:pt idx="9">
                  <c:v>9</c:v>
                </c:pt>
                <c:pt idx="10">
                  <c:v>9.3333333333333339</c:v>
                </c:pt>
                <c:pt idx="11">
                  <c:v>9.5</c:v>
                </c:pt>
                <c:pt idx="12">
                  <c:v>9.1666666666666661</c:v>
                </c:pt>
                <c:pt idx="13">
                  <c:v>9</c:v>
                </c:pt>
                <c:pt idx="14">
                  <c:v>8.3333333333333339</c:v>
                </c:pt>
                <c:pt idx="15">
                  <c:v>7.5</c:v>
                </c:pt>
                <c:pt idx="16">
                  <c:v>8</c:v>
                </c:pt>
                <c:pt idx="17">
                  <c:v>8.3333333333333339</c:v>
                </c:pt>
                <c:pt idx="18">
                  <c:v>7.666666666666667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12-4803-BB51-4004A87E3921}"/>
            </c:ext>
          </c:extLst>
        </c:ser>
        <c:ser>
          <c:idx val="1"/>
          <c:order val="1"/>
          <c:tx>
            <c:v>25</c:v>
          </c:tx>
          <c:spPr>
            <a:ln w="25400" cap="rnd">
              <a:noFill/>
              <a:round/>
            </a:ln>
            <a:effectLst/>
          </c:spPr>
          <c:xVal>
            <c:numRef>
              <c:f>'RPE CDK2i'!$K$64:$K$108</c:f>
              <c:numCache>
                <c:formatCode>General</c:formatCode>
                <c:ptCount val="45"/>
                <c:pt idx="0">
                  <c:v>8.6666666666666661</c:v>
                </c:pt>
                <c:pt idx="1">
                  <c:v>5.833333333333333</c:v>
                </c:pt>
                <c:pt idx="2">
                  <c:v>5.333333333333333</c:v>
                </c:pt>
                <c:pt idx="3">
                  <c:v>10.833333333333334</c:v>
                </c:pt>
                <c:pt idx="4">
                  <c:v>13.166666666666666</c:v>
                </c:pt>
                <c:pt idx="5">
                  <c:v>6.833333333333333</c:v>
                </c:pt>
                <c:pt idx="6">
                  <c:v>14.666666666666666</c:v>
                </c:pt>
                <c:pt idx="7">
                  <c:v>18.666666666666668</c:v>
                </c:pt>
                <c:pt idx="8">
                  <c:v>7.666666666666667</c:v>
                </c:pt>
                <c:pt idx="9">
                  <c:v>15.666666666666666</c:v>
                </c:pt>
                <c:pt idx="10">
                  <c:v>9.6666666666666661</c:v>
                </c:pt>
                <c:pt idx="11">
                  <c:v>13.333333333333334</c:v>
                </c:pt>
                <c:pt idx="12">
                  <c:v>8.8333333333333339</c:v>
                </c:pt>
                <c:pt idx="13">
                  <c:v>20.166666666666668</c:v>
                </c:pt>
                <c:pt idx="14">
                  <c:v>11.666666666666666</c:v>
                </c:pt>
                <c:pt idx="15">
                  <c:v>8</c:v>
                </c:pt>
                <c:pt idx="16">
                  <c:v>11.666666666666666</c:v>
                </c:pt>
                <c:pt idx="17">
                  <c:v>14.833333333333334</c:v>
                </c:pt>
                <c:pt idx="18">
                  <c:v>6.333333333333333</c:v>
                </c:pt>
                <c:pt idx="19">
                  <c:v>9</c:v>
                </c:pt>
                <c:pt idx="20">
                  <c:v>7.833333333333333</c:v>
                </c:pt>
                <c:pt idx="21">
                  <c:v>10</c:v>
                </c:pt>
                <c:pt idx="22">
                  <c:v>7.5</c:v>
                </c:pt>
                <c:pt idx="23">
                  <c:v>10.666666666666666</c:v>
                </c:pt>
                <c:pt idx="24">
                  <c:v>9.5</c:v>
                </c:pt>
                <c:pt idx="25">
                  <c:v>4.666666666666667</c:v>
                </c:pt>
                <c:pt idx="26">
                  <c:v>5.166666666666667</c:v>
                </c:pt>
                <c:pt idx="27">
                  <c:v>12</c:v>
                </c:pt>
                <c:pt idx="28">
                  <c:v>12.333333333333334</c:v>
                </c:pt>
                <c:pt idx="29">
                  <c:v>16</c:v>
                </c:pt>
                <c:pt idx="30">
                  <c:v>7.833333333333333</c:v>
                </c:pt>
                <c:pt idx="31">
                  <c:v>13.333333333333334</c:v>
                </c:pt>
                <c:pt idx="32">
                  <c:v>16.5</c:v>
                </c:pt>
                <c:pt idx="33">
                  <c:v>23.666666666666668</c:v>
                </c:pt>
                <c:pt idx="34">
                  <c:v>23.833333333333332</c:v>
                </c:pt>
                <c:pt idx="35">
                  <c:v>14.333333333333334</c:v>
                </c:pt>
                <c:pt idx="36">
                  <c:v>7.666666666666667</c:v>
                </c:pt>
                <c:pt idx="37">
                  <c:v>11.166666666666666</c:v>
                </c:pt>
                <c:pt idx="38">
                  <c:v>16</c:v>
                </c:pt>
                <c:pt idx="39">
                  <c:v>10</c:v>
                </c:pt>
                <c:pt idx="40">
                  <c:v>10.5</c:v>
                </c:pt>
                <c:pt idx="41">
                  <c:v>12.666666666666666</c:v>
                </c:pt>
                <c:pt idx="42">
                  <c:v>8.5</c:v>
                </c:pt>
                <c:pt idx="43">
                  <c:v>14.5</c:v>
                </c:pt>
                <c:pt idx="44">
                  <c:v>11.333333333333334</c:v>
                </c:pt>
              </c:numCache>
            </c:numRef>
          </c:xVal>
          <c:yVal>
            <c:numRef>
              <c:f>'RPE CDK2i'!$L$64:$L$108</c:f>
              <c:numCache>
                <c:formatCode>General</c:formatCode>
                <c:ptCount val="45"/>
                <c:pt idx="0">
                  <c:v>7.666666666666667</c:v>
                </c:pt>
                <c:pt idx="1">
                  <c:v>7</c:v>
                </c:pt>
                <c:pt idx="2">
                  <c:v>7.333333333333333</c:v>
                </c:pt>
                <c:pt idx="3">
                  <c:v>7.5</c:v>
                </c:pt>
                <c:pt idx="4">
                  <c:v>8.6666666666666661</c:v>
                </c:pt>
                <c:pt idx="5">
                  <c:v>7.5</c:v>
                </c:pt>
                <c:pt idx="6">
                  <c:v>9.5</c:v>
                </c:pt>
                <c:pt idx="7">
                  <c:v>9</c:v>
                </c:pt>
                <c:pt idx="8">
                  <c:v>8</c:v>
                </c:pt>
                <c:pt idx="9">
                  <c:v>9.1666666666666661</c:v>
                </c:pt>
                <c:pt idx="10">
                  <c:v>9.5</c:v>
                </c:pt>
                <c:pt idx="11">
                  <c:v>8.8333333333333339</c:v>
                </c:pt>
                <c:pt idx="12">
                  <c:v>8.6666666666666661</c:v>
                </c:pt>
                <c:pt idx="13">
                  <c:v>8.8333333333333339</c:v>
                </c:pt>
                <c:pt idx="14">
                  <c:v>8.3333333333333339</c:v>
                </c:pt>
                <c:pt idx="15">
                  <c:v>8.1666666666666661</c:v>
                </c:pt>
                <c:pt idx="16">
                  <c:v>8.3333333333333339</c:v>
                </c:pt>
                <c:pt idx="17">
                  <c:v>8.8333333333333339</c:v>
                </c:pt>
                <c:pt idx="18">
                  <c:v>7.333333333333333</c:v>
                </c:pt>
                <c:pt idx="19">
                  <c:v>7.666666666666667</c:v>
                </c:pt>
                <c:pt idx="20">
                  <c:v>7.666666666666667</c:v>
                </c:pt>
                <c:pt idx="21">
                  <c:v>8.6666666666666661</c:v>
                </c:pt>
                <c:pt idx="22">
                  <c:v>7.166666666666667</c:v>
                </c:pt>
                <c:pt idx="23">
                  <c:v>7.833333333333333</c:v>
                </c:pt>
                <c:pt idx="24">
                  <c:v>8.3333333333333339</c:v>
                </c:pt>
                <c:pt idx="25">
                  <c:v>7.166666666666667</c:v>
                </c:pt>
                <c:pt idx="26">
                  <c:v>7.833333333333333</c:v>
                </c:pt>
                <c:pt idx="27">
                  <c:v>7.833333333333333</c:v>
                </c:pt>
                <c:pt idx="28">
                  <c:v>7.833333333333333</c:v>
                </c:pt>
                <c:pt idx="29">
                  <c:v>9.6666666666666661</c:v>
                </c:pt>
                <c:pt idx="30">
                  <c:v>7.5</c:v>
                </c:pt>
                <c:pt idx="31">
                  <c:v>10</c:v>
                </c:pt>
                <c:pt idx="32">
                  <c:v>11.166666666666666</c:v>
                </c:pt>
                <c:pt idx="33">
                  <c:v>11.166666666666666</c:v>
                </c:pt>
                <c:pt idx="34">
                  <c:v>9</c:v>
                </c:pt>
                <c:pt idx="35">
                  <c:v>10</c:v>
                </c:pt>
                <c:pt idx="36">
                  <c:v>9.5</c:v>
                </c:pt>
                <c:pt idx="37">
                  <c:v>8.8333333333333339</c:v>
                </c:pt>
                <c:pt idx="38">
                  <c:v>8.3333333333333339</c:v>
                </c:pt>
                <c:pt idx="39">
                  <c:v>8.3333333333333339</c:v>
                </c:pt>
                <c:pt idx="40">
                  <c:v>8.5</c:v>
                </c:pt>
                <c:pt idx="41">
                  <c:v>9</c:v>
                </c:pt>
                <c:pt idx="42">
                  <c:v>8.1666666666666661</c:v>
                </c:pt>
                <c:pt idx="43">
                  <c:v>8</c:v>
                </c:pt>
                <c:pt idx="44">
                  <c:v>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12-4803-BB51-4004A87E3921}"/>
            </c:ext>
          </c:extLst>
        </c:ser>
        <c:ser>
          <c:idx val="3"/>
          <c:order val="2"/>
          <c:tx>
            <c:v>50</c:v>
          </c:tx>
          <c:spPr>
            <a:ln w="28575">
              <a:noFill/>
            </a:ln>
          </c:spPr>
          <c:marker>
            <c:symbol val="circle"/>
            <c:size val="7"/>
          </c:marker>
          <c:xVal>
            <c:numRef>
              <c:f>'RPE CDK2i'!$K$120:$K$129</c:f>
              <c:numCache>
                <c:formatCode>General</c:formatCode>
                <c:ptCount val="10"/>
                <c:pt idx="0">
                  <c:v>22.333333333333332</c:v>
                </c:pt>
              </c:numCache>
            </c:numRef>
          </c:xVal>
          <c:yVal>
            <c:numRef>
              <c:f>'RPE CDK2i'!$L$120:$L$129</c:f>
              <c:numCache>
                <c:formatCode>General</c:formatCode>
                <c:ptCount val="10"/>
                <c:pt idx="0">
                  <c:v>11.666666666666666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12-4803-BB51-4004A87E3921}"/>
            </c:ext>
          </c:extLst>
        </c:ser>
        <c:ser>
          <c:idx val="0"/>
          <c:order val="3"/>
          <c:tx>
            <c:v>0</c:v>
          </c:tx>
          <c:spPr>
            <a:ln w="28575">
              <a:noFill/>
            </a:ln>
          </c:spPr>
          <c:xVal>
            <c:numRef>
              <c:f>'RPE CDK2i'!$J$136:$J$185</c:f>
              <c:numCache>
                <c:formatCode>General</c:formatCode>
                <c:ptCount val="50"/>
              </c:numCache>
            </c:numRef>
          </c:xVal>
          <c:yVal>
            <c:numRef>
              <c:f>'RPE CDK2i'!$L$136:$L$185</c:f>
              <c:numCache>
                <c:formatCode>General</c:formatCode>
                <c:ptCount val="5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12-4803-BB51-4004A87E3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796160"/>
        <c:axId val="130806528"/>
      </c:scatterChart>
      <c:valAx>
        <c:axId val="130796160"/>
        <c:scaling>
          <c:orientation val="minMax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 duration (hours)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06528"/>
        <c:crosses val="autoZero"/>
        <c:crossBetween val="midCat"/>
      </c:valAx>
      <c:valAx>
        <c:axId val="13080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G2/M</a:t>
                </a:r>
                <a:r>
                  <a:rPr lang="en-US" baseline="0"/>
                  <a:t> duration (hours)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796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RPE CC Duration at</a:t>
            </a:r>
            <a:r>
              <a:rPr lang="en-US" baseline="0"/>
              <a:t> Different NCS Concentrations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28575">
              <a:noFill/>
            </a:ln>
          </c:spPr>
          <c:xVal>
            <c:numRef>
              <c:f>'RPE CDK2i'!$J$8:$J$26</c:f>
              <c:numCache>
                <c:formatCode>General</c:formatCode>
                <c:ptCount val="19"/>
              </c:numCache>
            </c:numRef>
          </c:xVal>
          <c:yVal>
            <c:numRef>
              <c:f>'RPE CDK2i'!$K$8:$K$26</c:f>
              <c:numCache>
                <c:formatCode>General</c:formatCode>
                <c:ptCount val="19"/>
                <c:pt idx="0">
                  <c:v>6.166666666666667</c:v>
                </c:pt>
                <c:pt idx="1">
                  <c:v>7.166666666666667</c:v>
                </c:pt>
                <c:pt idx="2">
                  <c:v>5.166666666666667</c:v>
                </c:pt>
                <c:pt idx="3">
                  <c:v>6.333333333333333</c:v>
                </c:pt>
                <c:pt idx="4">
                  <c:v>6.333333333333333</c:v>
                </c:pt>
                <c:pt idx="5">
                  <c:v>10.666666666666666</c:v>
                </c:pt>
                <c:pt idx="6">
                  <c:v>14.666666666666666</c:v>
                </c:pt>
                <c:pt idx="7">
                  <c:v>20.333333333333332</c:v>
                </c:pt>
                <c:pt idx="8">
                  <c:v>18.5</c:v>
                </c:pt>
                <c:pt idx="9">
                  <c:v>13.666666666666666</c:v>
                </c:pt>
                <c:pt idx="10">
                  <c:v>15.666666666666666</c:v>
                </c:pt>
                <c:pt idx="11">
                  <c:v>16.5</c:v>
                </c:pt>
                <c:pt idx="12">
                  <c:v>23.333333333333332</c:v>
                </c:pt>
                <c:pt idx="13">
                  <c:v>18.833333333333332</c:v>
                </c:pt>
                <c:pt idx="14">
                  <c:v>11.833333333333334</c:v>
                </c:pt>
                <c:pt idx="15">
                  <c:v>11.166666666666666</c:v>
                </c:pt>
                <c:pt idx="16">
                  <c:v>8.5</c:v>
                </c:pt>
                <c:pt idx="17">
                  <c:v>13.333333333333334</c:v>
                </c:pt>
                <c:pt idx="18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1F-4D90-921D-00DED5BFACC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xVal>
            <c:numRef>
              <c:f>'RPE CDK2i'!$J$64:$J$108</c:f>
              <c:numCache>
                <c:formatCode>General</c:formatCode>
                <c:ptCount val="45"/>
              </c:numCache>
            </c:numRef>
          </c:xVal>
          <c:yVal>
            <c:numRef>
              <c:f>'RPE CDK2i'!$K$64:$K$108</c:f>
              <c:numCache>
                <c:formatCode>General</c:formatCode>
                <c:ptCount val="45"/>
                <c:pt idx="0">
                  <c:v>8.6666666666666661</c:v>
                </c:pt>
                <c:pt idx="1">
                  <c:v>5.833333333333333</c:v>
                </c:pt>
                <c:pt idx="2">
                  <c:v>5.333333333333333</c:v>
                </c:pt>
                <c:pt idx="3">
                  <c:v>10.833333333333334</c:v>
                </c:pt>
                <c:pt idx="4">
                  <c:v>13.166666666666666</c:v>
                </c:pt>
                <c:pt idx="5">
                  <c:v>6.833333333333333</c:v>
                </c:pt>
                <c:pt idx="6">
                  <c:v>14.666666666666666</c:v>
                </c:pt>
                <c:pt idx="7">
                  <c:v>18.666666666666668</c:v>
                </c:pt>
                <c:pt idx="8">
                  <c:v>7.666666666666667</c:v>
                </c:pt>
                <c:pt idx="9">
                  <c:v>15.666666666666666</c:v>
                </c:pt>
                <c:pt idx="10">
                  <c:v>9.6666666666666661</c:v>
                </c:pt>
                <c:pt idx="11">
                  <c:v>13.333333333333334</c:v>
                </c:pt>
                <c:pt idx="12">
                  <c:v>8.8333333333333339</c:v>
                </c:pt>
                <c:pt idx="13">
                  <c:v>20.166666666666668</c:v>
                </c:pt>
                <c:pt idx="14">
                  <c:v>11.666666666666666</c:v>
                </c:pt>
                <c:pt idx="15">
                  <c:v>8</c:v>
                </c:pt>
                <c:pt idx="16">
                  <c:v>11.666666666666666</c:v>
                </c:pt>
                <c:pt idx="17">
                  <c:v>14.833333333333334</c:v>
                </c:pt>
                <c:pt idx="18">
                  <c:v>6.333333333333333</c:v>
                </c:pt>
                <c:pt idx="19">
                  <c:v>9</c:v>
                </c:pt>
                <c:pt idx="20">
                  <c:v>7.833333333333333</c:v>
                </c:pt>
                <c:pt idx="21">
                  <c:v>10</c:v>
                </c:pt>
                <c:pt idx="22">
                  <c:v>7.5</c:v>
                </c:pt>
                <c:pt idx="23">
                  <c:v>10.666666666666666</c:v>
                </c:pt>
                <c:pt idx="24">
                  <c:v>9.5</c:v>
                </c:pt>
                <c:pt idx="25">
                  <c:v>4.666666666666667</c:v>
                </c:pt>
                <c:pt idx="26">
                  <c:v>5.166666666666667</c:v>
                </c:pt>
                <c:pt idx="27">
                  <c:v>12</c:v>
                </c:pt>
                <c:pt idx="28">
                  <c:v>12.333333333333334</c:v>
                </c:pt>
                <c:pt idx="29">
                  <c:v>16</c:v>
                </c:pt>
                <c:pt idx="30">
                  <c:v>7.833333333333333</c:v>
                </c:pt>
                <c:pt idx="31">
                  <c:v>13.333333333333334</c:v>
                </c:pt>
                <c:pt idx="32">
                  <c:v>16.5</c:v>
                </c:pt>
                <c:pt idx="33">
                  <c:v>23.666666666666668</c:v>
                </c:pt>
                <c:pt idx="34">
                  <c:v>23.833333333333332</c:v>
                </c:pt>
                <c:pt idx="35">
                  <c:v>14.333333333333334</c:v>
                </c:pt>
                <c:pt idx="36">
                  <c:v>7.666666666666667</c:v>
                </c:pt>
                <c:pt idx="37">
                  <c:v>11.166666666666666</c:v>
                </c:pt>
                <c:pt idx="38">
                  <c:v>16</c:v>
                </c:pt>
                <c:pt idx="39">
                  <c:v>10</c:v>
                </c:pt>
                <c:pt idx="40">
                  <c:v>10.5</c:v>
                </c:pt>
                <c:pt idx="41">
                  <c:v>12.666666666666666</c:v>
                </c:pt>
                <c:pt idx="42">
                  <c:v>8.5</c:v>
                </c:pt>
                <c:pt idx="43">
                  <c:v>14.5</c:v>
                </c:pt>
                <c:pt idx="44">
                  <c:v>11.333333333333334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1F-4D90-921D-00DED5BFACC3}"/>
            </c:ext>
          </c:extLst>
        </c:ser>
        <c:ser>
          <c:idx val="3"/>
          <c:order val="2"/>
          <c:spPr>
            <a:ln w="28575">
              <a:noFill/>
            </a:ln>
          </c:spPr>
          <c:marker>
            <c:symbol val="circle"/>
            <c:size val="7"/>
          </c:marker>
          <c:xVal>
            <c:numRef>
              <c:f>'RPE CDK2i'!$J$120:$J$129</c:f>
              <c:numCache>
                <c:formatCode>General</c:formatCode>
                <c:ptCount val="10"/>
              </c:numCache>
            </c:numRef>
          </c:xVal>
          <c:yVal>
            <c:numRef>
              <c:f>'RPE CDK2i'!$K$120:$K$129</c:f>
              <c:numCache>
                <c:formatCode>General</c:formatCode>
                <c:ptCount val="10"/>
                <c:pt idx="0">
                  <c:v>22.333333333333332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1F-4D90-921D-00DED5BF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248896"/>
        <c:axId val="131250816"/>
      </c:scatterChart>
      <c:valAx>
        <c:axId val="13124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G1 duration (hours)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250816"/>
        <c:crosses val="autoZero"/>
        <c:crossBetween val="midCat"/>
      </c:valAx>
      <c:valAx>
        <c:axId val="13125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</a:t>
                </a:r>
                <a:r>
                  <a:rPr lang="en-US" baseline="0"/>
                  <a:t> duration (hours)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248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31</xdr:row>
      <xdr:rowOff>0</xdr:rowOff>
    </xdr:from>
    <xdr:to>
      <xdr:col>45</xdr:col>
      <xdr:colOff>457200</xdr:colOff>
      <xdr:row>61</xdr:row>
      <xdr:rowOff>66675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0</xdr:colOff>
      <xdr:row>63</xdr:row>
      <xdr:rowOff>0</xdr:rowOff>
    </xdr:from>
    <xdr:to>
      <xdr:col>45</xdr:col>
      <xdr:colOff>457200</xdr:colOff>
      <xdr:row>81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topLeftCell="A85" zoomScale="90" zoomScaleNormal="90" workbookViewId="0">
      <selection activeCell="J79" sqref="J79"/>
    </sheetView>
  </sheetViews>
  <sheetFormatPr defaultRowHeight="14.4" x14ac:dyDescent="0.3"/>
  <cols>
    <col min="1" max="1" width="13.44140625" customWidth="1"/>
    <col min="3" max="4" width="10.6640625" customWidth="1"/>
    <col min="8" max="8" width="13" customWidth="1"/>
    <col min="9" max="9" width="14.33203125" style="3" customWidth="1"/>
  </cols>
  <sheetData>
    <row r="1" spans="1:15" x14ac:dyDescent="0.3">
      <c r="B1" t="s">
        <v>0</v>
      </c>
      <c r="C1" t="s">
        <v>8</v>
      </c>
      <c r="D1" t="s">
        <v>9</v>
      </c>
      <c r="E1" t="s">
        <v>11</v>
      </c>
      <c r="F1" t="s">
        <v>12</v>
      </c>
      <c r="G1" t="s">
        <v>13</v>
      </c>
      <c r="H1" t="s">
        <v>6</v>
      </c>
      <c r="I1" s="3" t="s">
        <v>1</v>
      </c>
      <c r="K1" t="s">
        <v>2</v>
      </c>
      <c r="L1" t="s">
        <v>3</v>
      </c>
      <c r="M1" t="s">
        <v>5</v>
      </c>
      <c r="N1" t="s">
        <v>7</v>
      </c>
      <c r="O1" t="s">
        <v>4</v>
      </c>
    </row>
    <row r="3" spans="1:15" x14ac:dyDescent="0.3">
      <c r="A3" s="3">
        <v>171115</v>
      </c>
      <c r="B3" s="3"/>
      <c r="C3" s="3"/>
      <c r="D3" s="3"/>
      <c r="E3" s="3"/>
      <c r="F3" s="3"/>
      <c r="G3" s="3"/>
      <c r="H3" s="3"/>
      <c r="J3" s="3"/>
      <c r="K3" s="3"/>
      <c r="L3" s="3"/>
      <c r="M3" s="3"/>
      <c r="N3" s="3"/>
      <c r="O3" s="3"/>
    </row>
    <row r="4" spans="1:15" x14ac:dyDescent="0.3">
      <c r="A4" s="3" t="s">
        <v>14</v>
      </c>
      <c r="B4" s="3">
        <v>1</v>
      </c>
      <c r="C4" s="3">
        <v>2542</v>
      </c>
      <c r="D4" s="3">
        <v>1776</v>
      </c>
      <c r="E4" s="3">
        <v>26</v>
      </c>
      <c r="F4" s="3">
        <v>70</v>
      </c>
      <c r="G4" s="3">
        <v>115</v>
      </c>
      <c r="H4" s="3">
        <v>129</v>
      </c>
      <c r="I4" s="3">
        <v>132</v>
      </c>
      <c r="J4" s="3"/>
      <c r="K4" s="3">
        <f t="shared" ref="K4:N19" si="0">(F4-E4)/6</f>
        <v>7.333333333333333</v>
      </c>
      <c r="L4" s="3">
        <f>(G4-F4)/6</f>
        <v>7.5</v>
      </c>
      <c r="M4" s="3">
        <f>(H4-G4)/6</f>
        <v>2.3333333333333335</v>
      </c>
      <c r="N4" s="3">
        <f>(I4-H4)/6</f>
        <v>0.5</v>
      </c>
      <c r="O4" s="3">
        <f>J4+K4+L4+M4</f>
        <v>17.166666666666664</v>
      </c>
    </row>
    <row r="5" spans="1:15" x14ac:dyDescent="0.3">
      <c r="A5" s="3"/>
      <c r="B5" s="3">
        <v>2</v>
      </c>
      <c r="C5" s="3">
        <v>2566</v>
      </c>
      <c r="D5" s="3">
        <v>2272</v>
      </c>
      <c r="E5" s="3">
        <v>29</v>
      </c>
      <c r="F5" s="3">
        <v>77</v>
      </c>
      <c r="G5" s="3">
        <v>117</v>
      </c>
      <c r="H5" s="3">
        <v>131</v>
      </c>
      <c r="I5" s="3">
        <v>134</v>
      </c>
      <c r="J5" s="3"/>
      <c r="K5" s="3">
        <f t="shared" si="0"/>
        <v>8</v>
      </c>
      <c r="L5" s="3">
        <f t="shared" si="0"/>
        <v>6.666666666666667</v>
      </c>
      <c r="M5" s="3">
        <f t="shared" si="0"/>
        <v>2.3333333333333335</v>
      </c>
      <c r="N5" s="3">
        <f t="shared" si="0"/>
        <v>0.5</v>
      </c>
      <c r="O5" s="3">
        <f t="shared" ref="O5:O11" si="1">J5+K5+L5+M5</f>
        <v>17</v>
      </c>
    </row>
    <row r="6" spans="1:15" x14ac:dyDescent="0.3">
      <c r="A6" s="3"/>
      <c r="B6" s="3">
        <v>3</v>
      </c>
      <c r="C6" s="3">
        <v>1310</v>
      </c>
      <c r="D6" s="3">
        <v>2660</v>
      </c>
      <c r="E6" s="3">
        <v>38</v>
      </c>
      <c r="F6" s="3">
        <v>71</v>
      </c>
      <c r="G6" s="3">
        <v>116</v>
      </c>
      <c r="H6" s="3">
        <v>132</v>
      </c>
      <c r="I6" s="3">
        <v>134</v>
      </c>
      <c r="J6" s="3"/>
      <c r="K6" s="3">
        <f t="shared" si="0"/>
        <v>5.5</v>
      </c>
      <c r="L6" s="3">
        <f t="shared" si="0"/>
        <v>7.5</v>
      </c>
      <c r="M6" s="3">
        <f t="shared" si="0"/>
        <v>2.6666666666666665</v>
      </c>
      <c r="N6" s="3">
        <f t="shared" si="0"/>
        <v>0.33333333333333331</v>
      </c>
      <c r="O6" s="3">
        <f t="shared" si="1"/>
        <v>15.666666666666666</v>
      </c>
    </row>
    <row r="7" spans="1:15" x14ac:dyDescent="0.3">
      <c r="A7" s="3"/>
      <c r="B7" s="3">
        <v>4</v>
      </c>
      <c r="C7" s="3">
        <v>164</v>
      </c>
      <c r="D7" s="3">
        <v>1862</v>
      </c>
      <c r="E7" s="3">
        <v>38</v>
      </c>
      <c r="F7" s="3">
        <v>80</v>
      </c>
      <c r="G7" s="3">
        <v>126</v>
      </c>
      <c r="H7" s="3">
        <v>149</v>
      </c>
      <c r="I7" s="3">
        <v>152</v>
      </c>
      <c r="J7" s="3"/>
      <c r="K7" s="3">
        <f t="shared" si="0"/>
        <v>7</v>
      </c>
      <c r="L7" s="3">
        <f t="shared" si="0"/>
        <v>7.666666666666667</v>
      </c>
      <c r="M7" s="3">
        <f t="shared" si="0"/>
        <v>3.8333333333333335</v>
      </c>
      <c r="N7" s="3">
        <f t="shared" si="0"/>
        <v>0.5</v>
      </c>
      <c r="O7" s="3">
        <f t="shared" si="1"/>
        <v>18.5</v>
      </c>
    </row>
    <row r="8" spans="1:15" x14ac:dyDescent="0.3">
      <c r="A8" s="3"/>
      <c r="B8" s="3">
        <v>5</v>
      </c>
      <c r="C8" s="3">
        <v>1840</v>
      </c>
      <c r="D8" s="3">
        <v>1592</v>
      </c>
      <c r="E8" s="3">
        <v>32</v>
      </c>
      <c r="F8" s="3">
        <v>69</v>
      </c>
      <c r="G8" s="3">
        <v>110</v>
      </c>
      <c r="H8" s="3">
        <v>128</v>
      </c>
      <c r="I8" s="3">
        <v>131</v>
      </c>
      <c r="J8" s="3"/>
      <c r="K8" s="3">
        <f t="shared" si="0"/>
        <v>6.166666666666667</v>
      </c>
      <c r="L8" s="3">
        <f t="shared" si="0"/>
        <v>6.833333333333333</v>
      </c>
      <c r="M8" s="3">
        <f t="shared" si="0"/>
        <v>3</v>
      </c>
      <c r="N8" s="3">
        <f t="shared" si="0"/>
        <v>0.5</v>
      </c>
      <c r="O8" s="3">
        <f t="shared" si="1"/>
        <v>16</v>
      </c>
    </row>
    <row r="9" spans="1:15" x14ac:dyDescent="0.3">
      <c r="A9" s="3"/>
      <c r="B9" s="3">
        <v>6</v>
      </c>
      <c r="C9" s="3">
        <v>1815</v>
      </c>
      <c r="D9" s="3">
        <v>1483</v>
      </c>
      <c r="E9" s="3">
        <v>32</v>
      </c>
      <c r="F9" s="3">
        <v>75</v>
      </c>
      <c r="G9" s="3">
        <v>115</v>
      </c>
      <c r="H9" s="3">
        <v>135</v>
      </c>
      <c r="I9" s="3">
        <v>138</v>
      </c>
      <c r="J9" s="3"/>
      <c r="K9" s="3">
        <f t="shared" si="0"/>
        <v>7.166666666666667</v>
      </c>
      <c r="L9" s="3">
        <f t="shared" si="0"/>
        <v>6.666666666666667</v>
      </c>
      <c r="M9" s="3">
        <f t="shared" si="0"/>
        <v>3.3333333333333335</v>
      </c>
      <c r="N9" s="3">
        <f t="shared" si="0"/>
        <v>0.5</v>
      </c>
      <c r="O9" s="3">
        <f t="shared" si="1"/>
        <v>17.166666666666668</v>
      </c>
    </row>
    <row r="10" spans="1:15" x14ac:dyDescent="0.3">
      <c r="A10" s="3"/>
      <c r="B10" s="3">
        <v>7</v>
      </c>
      <c r="C10" s="3">
        <v>3142</v>
      </c>
      <c r="D10" s="3">
        <v>2822</v>
      </c>
      <c r="E10" s="3">
        <v>39</v>
      </c>
      <c r="F10" s="3">
        <v>70</v>
      </c>
      <c r="G10" s="3">
        <v>113</v>
      </c>
      <c r="H10" s="3">
        <v>130</v>
      </c>
      <c r="I10" s="3">
        <v>132</v>
      </c>
      <c r="J10" s="3"/>
      <c r="K10" s="3">
        <f t="shared" si="0"/>
        <v>5.166666666666667</v>
      </c>
      <c r="L10" s="3">
        <f t="shared" si="0"/>
        <v>7.166666666666667</v>
      </c>
      <c r="M10" s="3">
        <f t="shared" si="0"/>
        <v>2.8333333333333335</v>
      </c>
      <c r="N10" s="3">
        <f t="shared" si="0"/>
        <v>0.33333333333333331</v>
      </c>
      <c r="O10" s="3">
        <f t="shared" si="1"/>
        <v>15.166666666666668</v>
      </c>
    </row>
    <row r="11" spans="1:15" x14ac:dyDescent="0.3">
      <c r="A11" s="3"/>
      <c r="B11" s="3">
        <v>8</v>
      </c>
      <c r="C11" s="3">
        <v>2494</v>
      </c>
      <c r="D11" s="3">
        <v>3556</v>
      </c>
      <c r="E11" s="3">
        <v>51</v>
      </c>
      <c r="F11" s="3">
        <v>89</v>
      </c>
      <c r="G11" s="3">
        <v>135</v>
      </c>
      <c r="H11" s="3">
        <v>152</v>
      </c>
      <c r="I11" s="3">
        <v>155</v>
      </c>
      <c r="J11" s="3"/>
      <c r="K11" s="3">
        <f t="shared" si="0"/>
        <v>6.333333333333333</v>
      </c>
      <c r="L11" s="3">
        <f t="shared" si="0"/>
        <v>7.666666666666667</v>
      </c>
      <c r="M11" s="3">
        <f t="shared" si="0"/>
        <v>2.8333333333333335</v>
      </c>
      <c r="N11" s="3">
        <f t="shared" si="0"/>
        <v>0.5</v>
      </c>
      <c r="O11" s="3">
        <f t="shared" si="1"/>
        <v>16.833333333333332</v>
      </c>
    </row>
    <row r="12" spans="1:15" x14ac:dyDescent="0.3">
      <c r="A12" s="3"/>
      <c r="B12" s="3">
        <v>9</v>
      </c>
      <c r="C12" s="3">
        <v>3140</v>
      </c>
      <c r="D12" s="3">
        <v>2110</v>
      </c>
      <c r="E12" s="3">
        <v>56</v>
      </c>
      <c r="F12" s="3">
        <v>94</v>
      </c>
      <c r="G12" s="3">
        <v>144</v>
      </c>
      <c r="H12" s="3">
        <v>165</v>
      </c>
      <c r="I12" s="3">
        <v>168</v>
      </c>
      <c r="J12" s="3"/>
      <c r="K12" s="3">
        <f>(F12-E12)/6</f>
        <v>6.333333333333333</v>
      </c>
      <c r="L12" s="3">
        <f t="shared" si="0"/>
        <v>8.3333333333333339</v>
      </c>
      <c r="M12" s="3">
        <f t="shared" si="0"/>
        <v>3.5</v>
      </c>
      <c r="N12" s="3">
        <f t="shared" si="0"/>
        <v>0.5</v>
      </c>
      <c r="O12" s="3">
        <f>K12+L12+M12+N12</f>
        <v>18.666666666666668</v>
      </c>
    </row>
    <row r="13" spans="1:15" x14ac:dyDescent="0.3">
      <c r="A13" s="3"/>
      <c r="B13" s="3">
        <v>10</v>
      </c>
      <c r="C13" s="3">
        <v>3040</v>
      </c>
      <c r="D13" s="3">
        <v>2130</v>
      </c>
      <c r="E13" s="3">
        <v>56</v>
      </c>
      <c r="F13" s="3">
        <v>120</v>
      </c>
      <c r="G13" s="3">
        <v>165</v>
      </c>
      <c r="H13" s="3">
        <v>189</v>
      </c>
      <c r="I13" s="3">
        <v>191</v>
      </c>
      <c r="J13" s="3"/>
      <c r="K13" s="3">
        <f t="shared" ref="K13:N28" si="2">(F13-E13)/6</f>
        <v>10.666666666666666</v>
      </c>
      <c r="L13" s="3">
        <f t="shared" si="0"/>
        <v>7.5</v>
      </c>
      <c r="M13" s="3">
        <f t="shared" si="0"/>
        <v>4</v>
      </c>
      <c r="N13" s="3">
        <f t="shared" si="0"/>
        <v>0.33333333333333331</v>
      </c>
      <c r="O13" s="3">
        <f>K13+L13+M13+N13</f>
        <v>22.499999999999996</v>
      </c>
    </row>
    <row r="14" spans="1:15" x14ac:dyDescent="0.3">
      <c r="A14" s="3"/>
      <c r="B14" s="3">
        <v>11</v>
      </c>
      <c r="C14" s="3">
        <v>1081</v>
      </c>
      <c r="D14" s="3">
        <v>18</v>
      </c>
      <c r="E14" s="3">
        <v>214</v>
      </c>
      <c r="F14" s="3">
        <v>302</v>
      </c>
      <c r="G14" s="3">
        <v>360</v>
      </c>
      <c r="H14" s="3">
        <v>384</v>
      </c>
      <c r="I14" s="3">
        <v>388</v>
      </c>
      <c r="J14" s="3"/>
      <c r="K14" s="3">
        <f t="shared" si="2"/>
        <v>14.666666666666666</v>
      </c>
      <c r="L14" s="3">
        <f t="shared" si="0"/>
        <v>9.6666666666666661</v>
      </c>
      <c r="M14" s="3">
        <f t="shared" si="0"/>
        <v>4</v>
      </c>
      <c r="N14" s="3">
        <f t="shared" si="0"/>
        <v>0.66666666666666663</v>
      </c>
      <c r="O14" s="3">
        <f t="shared" ref="O14:O28" si="3">K14+L14+M14+N14</f>
        <v>29</v>
      </c>
    </row>
    <row r="15" spans="1:15" x14ac:dyDescent="0.3">
      <c r="A15" s="3"/>
      <c r="B15" s="3">
        <v>12</v>
      </c>
      <c r="C15" s="3">
        <v>1463</v>
      </c>
      <c r="D15" s="3">
        <v>3023</v>
      </c>
      <c r="E15" s="3">
        <v>181</v>
      </c>
      <c r="F15" s="3">
        <v>303</v>
      </c>
      <c r="G15" s="3">
        <v>358</v>
      </c>
      <c r="H15" s="3">
        <v>385</v>
      </c>
      <c r="I15" s="3">
        <v>389</v>
      </c>
      <c r="J15" s="3"/>
      <c r="K15" s="3">
        <f t="shared" si="2"/>
        <v>20.333333333333332</v>
      </c>
      <c r="L15" s="3">
        <f t="shared" si="0"/>
        <v>9.1666666666666661</v>
      </c>
      <c r="M15" s="3">
        <f t="shared" si="0"/>
        <v>4.5</v>
      </c>
      <c r="N15" s="3">
        <f t="shared" si="0"/>
        <v>0.66666666666666663</v>
      </c>
      <c r="O15" s="3">
        <f t="shared" si="3"/>
        <v>34.666666666666664</v>
      </c>
    </row>
    <row r="16" spans="1:15" x14ac:dyDescent="0.3">
      <c r="A16" s="3"/>
      <c r="B16" s="3">
        <v>13</v>
      </c>
      <c r="C16" s="3">
        <v>2512</v>
      </c>
      <c r="D16" s="3">
        <v>314</v>
      </c>
      <c r="E16" s="3">
        <v>209</v>
      </c>
      <c r="F16" s="3">
        <v>320</v>
      </c>
      <c r="G16" s="3">
        <v>376</v>
      </c>
      <c r="H16" s="3">
        <v>397</v>
      </c>
      <c r="I16" s="3">
        <v>400</v>
      </c>
      <c r="J16" s="3"/>
      <c r="K16" s="3">
        <f t="shared" si="2"/>
        <v>18.5</v>
      </c>
      <c r="L16" s="3">
        <f t="shared" si="0"/>
        <v>9.3333333333333339</v>
      </c>
      <c r="M16" s="3">
        <f t="shared" si="0"/>
        <v>3.5</v>
      </c>
      <c r="N16" s="3">
        <f t="shared" si="0"/>
        <v>0.5</v>
      </c>
      <c r="O16" s="3">
        <f t="shared" si="3"/>
        <v>31.833333333333336</v>
      </c>
    </row>
    <row r="17" spans="1:15" x14ac:dyDescent="0.3">
      <c r="A17" s="3"/>
      <c r="B17" s="3">
        <v>14</v>
      </c>
      <c r="C17" s="3">
        <v>1578</v>
      </c>
      <c r="D17" s="3">
        <v>569</v>
      </c>
      <c r="E17" s="3">
        <v>217</v>
      </c>
      <c r="F17" s="3">
        <v>299</v>
      </c>
      <c r="G17" s="3">
        <v>353</v>
      </c>
      <c r="H17" s="3">
        <v>386</v>
      </c>
      <c r="I17" s="3">
        <v>390</v>
      </c>
      <c r="J17" s="3"/>
      <c r="K17" s="3">
        <f t="shared" si="2"/>
        <v>13.666666666666666</v>
      </c>
      <c r="L17" s="3">
        <f t="shared" si="0"/>
        <v>9</v>
      </c>
      <c r="M17" s="3">
        <f t="shared" si="0"/>
        <v>5.5</v>
      </c>
      <c r="N17" s="3">
        <f t="shared" si="0"/>
        <v>0.66666666666666663</v>
      </c>
      <c r="O17" s="3">
        <f t="shared" si="3"/>
        <v>28.833333333333332</v>
      </c>
    </row>
    <row r="18" spans="1:15" x14ac:dyDescent="0.3">
      <c r="A18" s="3"/>
      <c r="B18" s="3">
        <v>15</v>
      </c>
      <c r="C18" s="3">
        <v>1827</v>
      </c>
      <c r="D18" s="3">
        <v>2223</v>
      </c>
      <c r="E18" s="3">
        <v>196</v>
      </c>
      <c r="F18" s="3">
        <v>290</v>
      </c>
      <c r="G18" s="3">
        <v>346</v>
      </c>
      <c r="H18" s="3">
        <v>368</v>
      </c>
      <c r="I18" s="3">
        <v>372</v>
      </c>
      <c r="J18" s="3"/>
      <c r="K18" s="3">
        <f t="shared" si="2"/>
        <v>15.666666666666666</v>
      </c>
      <c r="L18" s="3">
        <f t="shared" si="0"/>
        <v>9.3333333333333339</v>
      </c>
      <c r="M18" s="3">
        <f t="shared" si="0"/>
        <v>3.6666666666666665</v>
      </c>
      <c r="N18" s="3">
        <f t="shared" si="0"/>
        <v>0.66666666666666663</v>
      </c>
      <c r="O18" s="3">
        <f t="shared" si="3"/>
        <v>29.333333333333336</v>
      </c>
    </row>
    <row r="19" spans="1:15" x14ac:dyDescent="0.3">
      <c r="A19" s="3"/>
      <c r="B19" s="3">
        <v>16</v>
      </c>
      <c r="C19" s="3">
        <v>3675</v>
      </c>
      <c r="D19" s="3">
        <v>3520</v>
      </c>
      <c r="E19" s="3">
        <v>168</v>
      </c>
      <c r="F19" s="3">
        <v>267</v>
      </c>
      <c r="G19" s="3">
        <v>324</v>
      </c>
      <c r="H19" s="3">
        <v>361</v>
      </c>
      <c r="I19" s="3">
        <v>365</v>
      </c>
      <c r="J19" s="3"/>
      <c r="K19" s="3">
        <f t="shared" si="2"/>
        <v>16.5</v>
      </c>
      <c r="L19" s="3">
        <f t="shared" si="0"/>
        <v>9.5</v>
      </c>
      <c r="M19" s="3">
        <f t="shared" si="0"/>
        <v>6.166666666666667</v>
      </c>
      <c r="N19" s="3">
        <f t="shared" si="0"/>
        <v>0.66666666666666663</v>
      </c>
      <c r="O19" s="3">
        <f t="shared" si="3"/>
        <v>32.833333333333329</v>
      </c>
    </row>
    <row r="20" spans="1:15" x14ac:dyDescent="0.3">
      <c r="A20" s="3"/>
      <c r="B20" s="3">
        <v>17</v>
      </c>
      <c r="C20" s="3">
        <v>3657</v>
      </c>
      <c r="D20" s="3">
        <v>3113</v>
      </c>
      <c r="E20" s="3">
        <v>102</v>
      </c>
      <c r="F20" s="3">
        <v>242</v>
      </c>
      <c r="G20" s="3">
        <v>297</v>
      </c>
      <c r="H20" s="3">
        <v>333</v>
      </c>
      <c r="I20" s="3">
        <v>337</v>
      </c>
      <c r="J20" s="3"/>
      <c r="K20" s="3">
        <f t="shared" si="2"/>
        <v>23.333333333333332</v>
      </c>
      <c r="L20" s="3">
        <f t="shared" si="2"/>
        <v>9.1666666666666661</v>
      </c>
      <c r="M20" s="3">
        <f t="shared" si="2"/>
        <v>6</v>
      </c>
      <c r="N20" s="3">
        <f t="shared" si="2"/>
        <v>0.66666666666666663</v>
      </c>
      <c r="O20" s="3">
        <f t="shared" si="3"/>
        <v>39.166666666666664</v>
      </c>
    </row>
    <row r="21" spans="1:15" x14ac:dyDescent="0.3">
      <c r="A21" s="3"/>
      <c r="B21" s="3">
        <v>18</v>
      </c>
      <c r="C21" s="3">
        <v>3218</v>
      </c>
      <c r="D21" s="3">
        <v>2374</v>
      </c>
      <c r="E21" s="3">
        <v>136</v>
      </c>
      <c r="F21" s="3">
        <v>249</v>
      </c>
      <c r="G21" s="3">
        <v>303</v>
      </c>
      <c r="H21" s="3">
        <v>330</v>
      </c>
      <c r="I21" s="3">
        <v>334</v>
      </c>
      <c r="J21" s="3"/>
      <c r="K21" s="3">
        <f t="shared" si="2"/>
        <v>18.833333333333332</v>
      </c>
      <c r="L21" s="3">
        <f t="shared" si="2"/>
        <v>9</v>
      </c>
      <c r="M21" s="3">
        <f t="shared" si="2"/>
        <v>4.5</v>
      </c>
      <c r="N21" s="3">
        <f t="shared" si="2"/>
        <v>0.66666666666666663</v>
      </c>
      <c r="O21" s="3">
        <f t="shared" si="3"/>
        <v>32.999999999999993</v>
      </c>
    </row>
    <row r="22" spans="1:15" x14ac:dyDescent="0.3">
      <c r="A22" s="3"/>
      <c r="B22" s="3">
        <v>19</v>
      </c>
      <c r="C22" s="3">
        <v>1759</v>
      </c>
      <c r="D22" s="3">
        <v>1522</v>
      </c>
      <c r="E22" s="3">
        <v>181</v>
      </c>
      <c r="F22" s="3">
        <v>252</v>
      </c>
      <c r="G22" s="3">
        <v>302</v>
      </c>
      <c r="H22" s="3">
        <v>319</v>
      </c>
      <c r="I22" s="3">
        <v>323</v>
      </c>
      <c r="J22" s="3"/>
      <c r="K22" s="3">
        <f t="shared" si="2"/>
        <v>11.833333333333334</v>
      </c>
      <c r="L22" s="3">
        <f t="shared" si="2"/>
        <v>8.3333333333333339</v>
      </c>
      <c r="M22" s="3">
        <f t="shared" si="2"/>
        <v>2.8333333333333335</v>
      </c>
      <c r="N22" s="3">
        <f t="shared" si="2"/>
        <v>0.66666666666666663</v>
      </c>
      <c r="O22" s="3">
        <f t="shared" si="3"/>
        <v>23.666666666666668</v>
      </c>
    </row>
    <row r="23" spans="1:15" x14ac:dyDescent="0.3">
      <c r="A23" s="3"/>
      <c r="B23" s="3">
        <v>20</v>
      </c>
      <c r="C23" s="3">
        <v>3004</v>
      </c>
      <c r="D23" s="3">
        <v>3406</v>
      </c>
      <c r="E23" s="3">
        <v>191</v>
      </c>
      <c r="F23" s="3">
        <v>258</v>
      </c>
      <c r="G23" s="3">
        <v>303</v>
      </c>
      <c r="H23" s="3">
        <v>319</v>
      </c>
      <c r="I23" s="3">
        <v>323</v>
      </c>
      <c r="J23" s="3"/>
      <c r="K23" s="3">
        <f t="shared" si="2"/>
        <v>11.166666666666666</v>
      </c>
      <c r="L23" s="3">
        <f t="shared" si="2"/>
        <v>7.5</v>
      </c>
      <c r="M23" s="3">
        <f t="shared" si="2"/>
        <v>2.6666666666666665</v>
      </c>
      <c r="N23" s="3">
        <f t="shared" si="2"/>
        <v>0.66666666666666663</v>
      </c>
      <c r="O23" s="3">
        <f t="shared" si="3"/>
        <v>22</v>
      </c>
    </row>
    <row r="24" spans="1:15" x14ac:dyDescent="0.3">
      <c r="A24" s="3"/>
      <c r="B24" s="3">
        <v>21</v>
      </c>
      <c r="C24" s="3">
        <v>1519</v>
      </c>
      <c r="D24" s="3">
        <v>2272</v>
      </c>
      <c r="E24" s="3">
        <v>174</v>
      </c>
      <c r="F24" s="3">
        <v>225</v>
      </c>
      <c r="G24" s="3">
        <v>273</v>
      </c>
      <c r="H24" s="3">
        <v>290</v>
      </c>
      <c r="I24" s="3">
        <v>294</v>
      </c>
      <c r="J24" s="3"/>
      <c r="K24" s="3">
        <f t="shared" si="2"/>
        <v>8.5</v>
      </c>
      <c r="L24" s="3">
        <f t="shared" si="2"/>
        <v>8</v>
      </c>
      <c r="M24" s="3">
        <f t="shared" si="2"/>
        <v>2.8333333333333335</v>
      </c>
      <c r="N24" s="3">
        <f t="shared" si="2"/>
        <v>0.66666666666666663</v>
      </c>
      <c r="O24" s="3">
        <f t="shared" si="3"/>
        <v>20</v>
      </c>
    </row>
    <row r="25" spans="1:15" x14ac:dyDescent="0.3">
      <c r="A25" s="3"/>
      <c r="B25" s="3">
        <v>22</v>
      </c>
      <c r="C25" s="3">
        <v>3028</v>
      </c>
      <c r="D25" s="3">
        <v>3121</v>
      </c>
      <c r="E25" s="3">
        <v>140</v>
      </c>
      <c r="F25" s="3">
        <v>220</v>
      </c>
      <c r="G25" s="3">
        <v>270</v>
      </c>
      <c r="H25" s="3">
        <v>291</v>
      </c>
      <c r="I25" s="3">
        <v>294</v>
      </c>
      <c r="J25" s="3"/>
      <c r="K25" s="3">
        <f t="shared" si="2"/>
        <v>13.333333333333334</v>
      </c>
      <c r="L25" s="3">
        <f t="shared" si="2"/>
        <v>8.3333333333333339</v>
      </c>
      <c r="M25" s="3">
        <f t="shared" si="2"/>
        <v>3.5</v>
      </c>
      <c r="N25" s="3">
        <f t="shared" si="2"/>
        <v>0.5</v>
      </c>
      <c r="O25" s="3">
        <f t="shared" si="3"/>
        <v>25.666666666666668</v>
      </c>
    </row>
    <row r="26" spans="1:15" x14ac:dyDescent="0.3">
      <c r="A26" s="3"/>
      <c r="B26" s="3">
        <v>23</v>
      </c>
      <c r="C26" s="3">
        <v>1428</v>
      </c>
      <c r="D26" s="3">
        <v>2174</v>
      </c>
      <c r="E26" s="3">
        <v>174</v>
      </c>
      <c r="F26" s="3">
        <v>216</v>
      </c>
      <c r="G26" s="3">
        <v>262</v>
      </c>
      <c r="H26" s="3">
        <v>281</v>
      </c>
      <c r="I26" s="3">
        <v>284</v>
      </c>
      <c r="J26" s="3"/>
      <c r="K26" s="3">
        <f t="shared" si="2"/>
        <v>7</v>
      </c>
      <c r="L26" s="3">
        <f t="shared" si="2"/>
        <v>7.666666666666667</v>
      </c>
      <c r="M26" s="3">
        <f t="shared" si="2"/>
        <v>3.1666666666666665</v>
      </c>
      <c r="N26" s="3">
        <f t="shared" si="2"/>
        <v>0.5</v>
      </c>
      <c r="O26" s="3">
        <f t="shared" si="3"/>
        <v>18.333333333333336</v>
      </c>
    </row>
    <row r="27" spans="1:15" x14ac:dyDescent="0.3">
      <c r="A27" s="3"/>
      <c r="B27" s="3">
        <v>24</v>
      </c>
      <c r="C27" s="3">
        <v>2886</v>
      </c>
      <c r="D27" s="3">
        <v>2436</v>
      </c>
      <c r="E27" s="3">
        <v>123</v>
      </c>
      <c r="F27" s="3">
        <v>183</v>
      </c>
      <c r="G27" s="3">
        <v>228</v>
      </c>
      <c r="H27" s="3">
        <v>258</v>
      </c>
      <c r="I27" s="3">
        <v>261</v>
      </c>
      <c r="J27" s="3"/>
      <c r="K27" s="3">
        <f t="shared" si="2"/>
        <v>10</v>
      </c>
      <c r="L27" s="3">
        <f t="shared" si="2"/>
        <v>7.5</v>
      </c>
      <c r="M27" s="3">
        <f t="shared" si="2"/>
        <v>5</v>
      </c>
      <c r="N27" s="3">
        <f t="shared" si="2"/>
        <v>0.5</v>
      </c>
      <c r="O27" s="3">
        <f t="shared" si="3"/>
        <v>23</v>
      </c>
    </row>
    <row r="28" spans="1:15" x14ac:dyDescent="0.3">
      <c r="A28" s="3"/>
      <c r="B28" s="3">
        <v>25</v>
      </c>
      <c r="C28" s="3">
        <v>2506</v>
      </c>
      <c r="D28" s="3">
        <v>1221</v>
      </c>
      <c r="E28" s="3">
        <v>149</v>
      </c>
      <c r="F28" s="3">
        <v>195</v>
      </c>
      <c r="G28" s="3">
        <v>239</v>
      </c>
      <c r="H28" s="3">
        <v>256</v>
      </c>
      <c r="I28" s="3">
        <v>260</v>
      </c>
      <c r="J28" s="3"/>
      <c r="K28" s="3">
        <f t="shared" si="2"/>
        <v>7.666666666666667</v>
      </c>
      <c r="L28" s="3">
        <f t="shared" si="2"/>
        <v>7.333333333333333</v>
      </c>
      <c r="M28" s="3">
        <f t="shared" si="2"/>
        <v>2.8333333333333335</v>
      </c>
      <c r="N28" s="3">
        <f t="shared" si="2"/>
        <v>0.66666666666666663</v>
      </c>
      <c r="O28" s="3">
        <f t="shared" si="3"/>
        <v>18.5</v>
      </c>
    </row>
    <row r="29" spans="1:15" x14ac:dyDescent="0.3">
      <c r="A29" s="3"/>
      <c r="B29" s="3">
        <v>26</v>
      </c>
      <c r="C29" s="3">
        <v>920</v>
      </c>
      <c r="D29" s="3">
        <v>1985</v>
      </c>
      <c r="E29" s="3">
        <v>56</v>
      </c>
      <c r="F29" s="3">
        <v>86</v>
      </c>
      <c r="G29" s="3">
        <v>126</v>
      </c>
      <c r="H29" s="3">
        <v>142</v>
      </c>
      <c r="I29" s="3">
        <v>144</v>
      </c>
      <c r="J29" s="3"/>
      <c r="K29" s="3">
        <f t="shared" ref="K29:N44" si="4">(F29-E29)/6</f>
        <v>5</v>
      </c>
      <c r="L29" s="3">
        <f t="shared" si="4"/>
        <v>6.666666666666667</v>
      </c>
      <c r="M29" s="3">
        <f t="shared" si="4"/>
        <v>2.6666666666666665</v>
      </c>
      <c r="N29" s="3">
        <f t="shared" si="4"/>
        <v>0.33333333333333331</v>
      </c>
      <c r="O29" s="3">
        <f t="shared" ref="O29:O31" si="5">J29+K29+L29+M29</f>
        <v>14.333333333333334</v>
      </c>
    </row>
    <row r="30" spans="1:15" x14ac:dyDescent="0.3">
      <c r="A30" s="3"/>
      <c r="B30" s="3">
        <v>27</v>
      </c>
      <c r="C30" s="3"/>
      <c r="D30" s="3"/>
      <c r="E30" s="3">
        <v>56</v>
      </c>
      <c r="F30" s="3">
        <v>82</v>
      </c>
      <c r="G30" s="3">
        <v>123</v>
      </c>
      <c r="H30" s="3">
        <v>140</v>
      </c>
      <c r="I30" s="3">
        <v>142</v>
      </c>
      <c r="J30" s="3"/>
      <c r="K30" s="3">
        <f t="shared" si="4"/>
        <v>4.333333333333333</v>
      </c>
      <c r="L30" s="3">
        <f t="shared" si="4"/>
        <v>6.833333333333333</v>
      </c>
      <c r="M30" s="3">
        <f t="shared" si="4"/>
        <v>2.8333333333333335</v>
      </c>
      <c r="N30" s="3">
        <f t="shared" si="4"/>
        <v>0.33333333333333331</v>
      </c>
      <c r="O30" s="3">
        <f t="shared" si="5"/>
        <v>14</v>
      </c>
    </row>
    <row r="31" spans="1:15" x14ac:dyDescent="0.3">
      <c r="A31" s="3"/>
      <c r="B31" s="3">
        <v>28</v>
      </c>
      <c r="C31" s="3">
        <v>3558</v>
      </c>
      <c r="D31" s="3">
        <v>1164</v>
      </c>
      <c r="E31" s="3">
        <v>59</v>
      </c>
      <c r="F31" s="3">
        <v>116</v>
      </c>
      <c r="G31" s="3">
        <v>159</v>
      </c>
      <c r="H31" s="3">
        <v>189</v>
      </c>
      <c r="I31" s="3">
        <v>191</v>
      </c>
      <c r="J31" s="3"/>
      <c r="K31" s="3">
        <f t="shared" si="4"/>
        <v>9.5</v>
      </c>
      <c r="L31" s="3">
        <f t="shared" si="4"/>
        <v>7.166666666666667</v>
      </c>
      <c r="M31" s="3">
        <f t="shared" si="4"/>
        <v>5</v>
      </c>
      <c r="N31" s="3">
        <f t="shared" si="4"/>
        <v>0.33333333333333331</v>
      </c>
      <c r="O31" s="3">
        <f t="shared" si="5"/>
        <v>21.666666666666668</v>
      </c>
    </row>
    <row r="32" spans="1:15" x14ac:dyDescent="0.3">
      <c r="A32" s="3"/>
      <c r="B32" s="3">
        <v>29</v>
      </c>
      <c r="C32" s="3">
        <v>1453</v>
      </c>
      <c r="D32" s="3">
        <v>1925</v>
      </c>
      <c r="E32" s="3">
        <v>61</v>
      </c>
      <c r="F32" s="3">
        <v>88</v>
      </c>
      <c r="G32" s="3">
        <v>133</v>
      </c>
      <c r="H32" s="3">
        <v>152</v>
      </c>
      <c r="I32" s="3">
        <v>156</v>
      </c>
      <c r="J32" s="3"/>
      <c r="K32" s="3">
        <f t="shared" si="4"/>
        <v>4.5</v>
      </c>
      <c r="L32" s="3">
        <f t="shared" si="4"/>
        <v>7.5</v>
      </c>
      <c r="M32" s="3">
        <f t="shared" si="4"/>
        <v>3.1666666666666665</v>
      </c>
      <c r="N32" s="3">
        <f t="shared" si="4"/>
        <v>0.66666666666666663</v>
      </c>
      <c r="O32" s="3">
        <f>J32+K32+L32+M32</f>
        <v>15.166666666666666</v>
      </c>
    </row>
    <row r="33" spans="1:15" x14ac:dyDescent="0.3">
      <c r="A33" s="3"/>
      <c r="B33" s="3">
        <v>30</v>
      </c>
      <c r="C33" s="3">
        <v>2208</v>
      </c>
      <c r="D33" s="3">
        <v>1730</v>
      </c>
      <c r="E33" s="3">
        <v>153</v>
      </c>
      <c r="F33" s="3">
        <v>204</v>
      </c>
      <c r="G33" s="3">
        <v>248</v>
      </c>
      <c r="H33" s="3">
        <v>264</v>
      </c>
      <c r="I33" s="3">
        <v>267</v>
      </c>
      <c r="J33" s="3"/>
      <c r="K33" s="3">
        <f t="shared" si="4"/>
        <v>8.5</v>
      </c>
      <c r="L33" s="3">
        <f t="shared" si="4"/>
        <v>7.333333333333333</v>
      </c>
      <c r="M33" s="3">
        <f t="shared" si="4"/>
        <v>2.6666666666666665</v>
      </c>
      <c r="N33" s="3">
        <f t="shared" si="4"/>
        <v>0.5</v>
      </c>
      <c r="O33" s="3">
        <f>J33+K33+L33+M33</f>
        <v>18.5</v>
      </c>
    </row>
    <row r="34" spans="1:15" x14ac:dyDescent="0.3">
      <c r="A34" s="3"/>
      <c r="B34" s="3">
        <v>31</v>
      </c>
      <c r="C34" s="3"/>
      <c r="D34" s="3"/>
      <c r="E34" s="3">
        <v>153</v>
      </c>
      <c r="F34" s="3">
        <v>215</v>
      </c>
      <c r="G34" s="3">
        <v>259</v>
      </c>
      <c r="H34" s="3">
        <v>276</v>
      </c>
      <c r="I34" s="3">
        <v>279</v>
      </c>
      <c r="J34" s="3"/>
      <c r="K34" s="3">
        <f t="shared" si="4"/>
        <v>10.333333333333334</v>
      </c>
      <c r="L34" s="3">
        <f t="shared" si="4"/>
        <v>7.333333333333333</v>
      </c>
      <c r="M34" s="3">
        <f t="shared" si="4"/>
        <v>2.8333333333333335</v>
      </c>
      <c r="N34" s="3">
        <f t="shared" si="4"/>
        <v>0.5</v>
      </c>
      <c r="O34" s="3">
        <f>J34+K34+L34+M34</f>
        <v>20.5</v>
      </c>
    </row>
    <row r="35" spans="1:15" x14ac:dyDescent="0.3">
      <c r="A35" s="3"/>
      <c r="B35" s="3">
        <v>32</v>
      </c>
      <c r="C35" s="3">
        <v>1756</v>
      </c>
      <c r="D35" s="3">
        <v>1265</v>
      </c>
      <c r="E35" s="3">
        <v>157</v>
      </c>
      <c r="F35" s="3">
        <v>251</v>
      </c>
      <c r="G35" s="3">
        <v>300</v>
      </c>
      <c r="H35" s="3">
        <v>327</v>
      </c>
      <c r="I35" s="3">
        <v>330</v>
      </c>
      <c r="J35" s="3"/>
      <c r="K35" s="3">
        <f t="shared" si="4"/>
        <v>15.666666666666666</v>
      </c>
      <c r="L35" s="3">
        <f t="shared" si="4"/>
        <v>8.1666666666666661</v>
      </c>
      <c r="M35" s="3">
        <f t="shared" si="4"/>
        <v>4.5</v>
      </c>
      <c r="N35" s="3">
        <f t="shared" si="4"/>
        <v>0.5</v>
      </c>
      <c r="O35" s="3">
        <f t="shared" ref="O35:O67" si="6">K35+L35+M35+N35</f>
        <v>28.833333333333332</v>
      </c>
    </row>
    <row r="36" spans="1:15" x14ac:dyDescent="0.3">
      <c r="A36" s="3"/>
      <c r="B36" s="3">
        <v>33</v>
      </c>
      <c r="C36" s="3">
        <v>1684</v>
      </c>
      <c r="D36" s="3">
        <v>2500</v>
      </c>
      <c r="E36" s="3">
        <v>158</v>
      </c>
      <c r="F36" s="3">
        <v>194</v>
      </c>
      <c r="G36" s="3">
        <v>237</v>
      </c>
      <c r="H36" s="3">
        <v>256</v>
      </c>
      <c r="I36" s="3">
        <v>258</v>
      </c>
      <c r="J36" s="3"/>
      <c r="K36" s="3">
        <f t="shared" si="4"/>
        <v>6</v>
      </c>
      <c r="L36" s="3">
        <f t="shared" si="4"/>
        <v>7.166666666666667</v>
      </c>
      <c r="M36" s="3">
        <f t="shared" si="4"/>
        <v>3.1666666666666665</v>
      </c>
      <c r="N36" s="3">
        <f t="shared" si="4"/>
        <v>0.33333333333333331</v>
      </c>
      <c r="O36" s="3">
        <f t="shared" si="6"/>
        <v>16.666666666666668</v>
      </c>
    </row>
    <row r="37" spans="1:15" x14ac:dyDescent="0.3">
      <c r="A37" s="3"/>
      <c r="B37" s="3">
        <v>34</v>
      </c>
      <c r="C37" s="3">
        <v>909</v>
      </c>
      <c r="D37" s="3">
        <v>2609</v>
      </c>
      <c r="E37" s="3">
        <v>163</v>
      </c>
      <c r="F37" s="3">
        <v>248</v>
      </c>
      <c r="G37" s="3">
        <v>298</v>
      </c>
      <c r="H37" s="3">
        <v>320</v>
      </c>
      <c r="I37" s="3">
        <v>324</v>
      </c>
      <c r="J37" s="3"/>
      <c r="K37" s="3">
        <f t="shared" si="4"/>
        <v>14.166666666666666</v>
      </c>
      <c r="L37" s="3">
        <f t="shared" si="4"/>
        <v>8.3333333333333339</v>
      </c>
      <c r="M37" s="3">
        <f t="shared" si="4"/>
        <v>3.6666666666666665</v>
      </c>
      <c r="N37" s="3">
        <f t="shared" si="4"/>
        <v>0.66666666666666663</v>
      </c>
      <c r="O37" s="3">
        <f t="shared" si="6"/>
        <v>26.833333333333336</v>
      </c>
    </row>
    <row r="38" spans="1:15" x14ac:dyDescent="0.3">
      <c r="A38" s="3"/>
      <c r="B38" s="3">
        <v>35</v>
      </c>
      <c r="C38" s="3"/>
      <c r="D38" s="3"/>
      <c r="E38" s="3">
        <v>163</v>
      </c>
      <c r="F38" s="3">
        <v>250</v>
      </c>
      <c r="G38" s="3">
        <v>301</v>
      </c>
      <c r="H38" s="3">
        <v>325</v>
      </c>
      <c r="I38" s="3">
        <v>329</v>
      </c>
      <c r="J38" s="3"/>
      <c r="K38" s="3">
        <f t="shared" si="4"/>
        <v>14.5</v>
      </c>
      <c r="L38" s="3">
        <f t="shared" si="4"/>
        <v>8.5</v>
      </c>
      <c r="M38" s="3">
        <f t="shared" si="4"/>
        <v>4</v>
      </c>
      <c r="N38" s="3">
        <f t="shared" si="4"/>
        <v>0.66666666666666663</v>
      </c>
      <c r="O38" s="3">
        <f t="shared" si="6"/>
        <v>27.666666666666668</v>
      </c>
    </row>
    <row r="39" spans="1:15" x14ac:dyDescent="0.3">
      <c r="A39" s="3"/>
      <c r="B39" s="3">
        <v>36</v>
      </c>
      <c r="C39" s="3">
        <v>1845</v>
      </c>
      <c r="D39" s="3">
        <v>3280</v>
      </c>
      <c r="E39" s="3">
        <v>180</v>
      </c>
      <c r="F39" s="3">
        <v>241</v>
      </c>
      <c r="G39" s="3">
        <v>283</v>
      </c>
      <c r="H39" s="3">
        <v>307</v>
      </c>
      <c r="I39" s="3">
        <v>310</v>
      </c>
      <c r="J39" s="3"/>
      <c r="K39" s="3">
        <f t="shared" si="4"/>
        <v>10.166666666666666</v>
      </c>
      <c r="L39" s="3">
        <f t="shared" si="4"/>
        <v>7</v>
      </c>
      <c r="M39" s="3">
        <f t="shared" si="4"/>
        <v>4</v>
      </c>
      <c r="N39" s="3">
        <f t="shared" si="4"/>
        <v>0.5</v>
      </c>
      <c r="O39" s="3">
        <f t="shared" si="6"/>
        <v>21.666666666666664</v>
      </c>
    </row>
    <row r="40" spans="1:15" x14ac:dyDescent="0.3">
      <c r="A40" s="3"/>
      <c r="B40" s="3">
        <v>37</v>
      </c>
      <c r="C40" s="3">
        <v>2506</v>
      </c>
      <c r="D40" s="3">
        <v>310</v>
      </c>
      <c r="E40" s="3">
        <v>209</v>
      </c>
      <c r="F40" s="3">
        <v>321</v>
      </c>
      <c r="G40" s="3">
        <v>374</v>
      </c>
      <c r="H40" s="3">
        <v>397</v>
      </c>
      <c r="I40" s="3">
        <v>400</v>
      </c>
      <c r="J40" s="3"/>
      <c r="K40" s="3">
        <f t="shared" si="4"/>
        <v>18.666666666666668</v>
      </c>
      <c r="L40" s="3">
        <f t="shared" si="4"/>
        <v>8.8333333333333339</v>
      </c>
      <c r="M40" s="3">
        <f t="shared" si="4"/>
        <v>3.8333333333333335</v>
      </c>
      <c r="N40" s="3">
        <f t="shared" si="4"/>
        <v>0.5</v>
      </c>
      <c r="O40" s="3">
        <f t="shared" si="6"/>
        <v>31.833333333333332</v>
      </c>
    </row>
    <row r="41" spans="1:15" x14ac:dyDescent="0.3">
      <c r="A41" s="3" t="s">
        <v>15</v>
      </c>
      <c r="B41" s="3">
        <v>1</v>
      </c>
      <c r="C41" s="3">
        <v>1392</v>
      </c>
      <c r="D41" s="3">
        <v>1728</v>
      </c>
      <c r="E41" s="3">
        <v>132</v>
      </c>
      <c r="F41" s="3">
        <v>163</v>
      </c>
      <c r="G41" s="3">
        <v>211</v>
      </c>
      <c r="H41" s="3">
        <v>228</v>
      </c>
      <c r="I41" s="3">
        <v>231</v>
      </c>
      <c r="J41" s="3"/>
      <c r="K41" s="3">
        <f t="shared" si="4"/>
        <v>5.166666666666667</v>
      </c>
      <c r="L41" s="3">
        <f t="shared" si="4"/>
        <v>8</v>
      </c>
      <c r="M41" s="3">
        <f t="shared" si="4"/>
        <v>2.8333333333333335</v>
      </c>
      <c r="N41" s="3">
        <f t="shared" si="4"/>
        <v>0.5</v>
      </c>
      <c r="O41" s="3">
        <f t="shared" si="6"/>
        <v>16.5</v>
      </c>
    </row>
    <row r="42" spans="1:15" x14ac:dyDescent="0.3">
      <c r="A42" s="3"/>
      <c r="B42" s="3">
        <v>2</v>
      </c>
      <c r="C42" s="3">
        <v>1618</v>
      </c>
      <c r="D42" s="3">
        <v>1984</v>
      </c>
      <c r="E42" s="3">
        <v>153</v>
      </c>
      <c r="F42" s="3">
        <v>193</v>
      </c>
      <c r="G42" s="3">
        <v>235</v>
      </c>
      <c r="H42" s="3">
        <v>247</v>
      </c>
      <c r="I42" s="3">
        <v>251</v>
      </c>
      <c r="J42" s="3"/>
      <c r="K42" s="3">
        <f t="shared" si="4"/>
        <v>6.666666666666667</v>
      </c>
      <c r="L42" s="3">
        <f t="shared" si="4"/>
        <v>7</v>
      </c>
      <c r="M42" s="3">
        <f t="shared" si="4"/>
        <v>2</v>
      </c>
      <c r="N42" s="3">
        <f t="shared" si="4"/>
        <v>0.66666666666666663</v>
      </c>
      <c r="O42" s="3">
        <f t="shared" si="6"/>
        <v>16.333333333333336</v>
      </c>
    </row>
    <row r="43" spans="1:15" x14ac:dyDescent="0.3">
      <c r="A43" s="3"/>
      <c r="B43" s="3">
        <v>3</v>
      </c>
      <c r="C43" s="3">
        <v>1377</v>
      </c>
      <c r="D43" s="3">
        <v>1481</v>
      </c>
      <c r="E43" s="3">
        <v>171</v>
      </c>
      <c r="F43" s="3">
        <v>264</v>
      </c>
      <c r="G43" s="3">
        <v>318</v>
      </c>
      <c r="H43" s="3">
        <v>339</v>
      </c>
      <c r="I43" s="3">
        <v>342</v>
      </c>
      <c r="J43" s="3"/>
      <c r="K43" s="3">
        <f t="shared" si="4"/>
        <v>15.5</v>
      </c>
      <c r="L43" s="3">
        <f t="shared" si="4"/>
        <v>9</v>
      </c>
      <c r="M43" s="3">
        <f t="shared" si="4"/>
        <v>3.5</v>
      </c>
      <c r="N43" s="3">
        <f t="shared" si="4"/>
        <v>0.5</v>
      </c>
      <c r="O43" s="3">
        <f t="shared" si="6"/>
        <v>28.5</v>
      </c>
    </row>
    <row r="44" spans="1:15" x14ac:dyDescent="0.3">
      <c r="A44" s="3"/>
      <c r="B44" s="3">
        <v>4</v>
      </c>
      <c r="C44" s="3">
        <v>2418</v>
      </c>
      <c r="D44" s="3">
        <v>1146</v>
      </c>
      <c r="E44" s="3">
        <v>160</v>
      </c>
      <c r="F44" s="3">
        <v>236</v>
      </c>
      <c r="G44" s="3">
        <v>282</v>
      </c>
      <c r="H44" s="3">
        <v>298</v>
      </c>
      <c r="I44" s="3">
        <v>301</v>
      </c>
      <c r="J44" s="3"/>
      <c r="K44" s="3">
        <f t="shared" si="4"/>
        <v>12.666666666666666</v>
      </c>
      <c r="L44" s="3">
        <f t="shared" si="4"/>
        <v>7.666666666666667</v>
      </c>
      <c r="M44" s="3">
        <f t="shared" si="4"/>
        <v>2.6666666666666665</v>
      </c>
      <c r="N44" s="3">
        <f t="shared" si="4"/>
        <v>0.5</v>
      </c>
      <c r="O44" s="3">
        <f t="shared" si="6"/>
        <v>23.5</v>
      </c>
    </row>
    <row r="45" spans="1:15" x14ac:dyDescent="0.3">
      <c r="A45" s="3"/>
      <c r="B45" s="3">
        <v>5</v>
      </c>
      <c r="C45" s="3">
        <v>86</v>
      </c>
      <c r="D45" s="3">
        <v>2486</v>
      </c>
      <c r="E45" s="3">
        <v>134</v>
      </c>
      <c r="F45" s="3">
        <v>254</v>
      </c>
      <c r="G45" s="3">
        <v>303</v>
      </c>
      <c r="H45" s="3">
        <v>321</v>
      </c>
      <c r="I45" s="3">
        <v>324</v>
      </c>
      <c r="J45" s="3"/>
      <c r="K45" s="3">
        <f t="shared" ref="K45:N66" si="7">(F45-E45)/6</f>
        <v>20</v>
      </c>
      <c r="L45" s="3">
        <f t="shared" si="7"/>
        <v>8.1666666666666661</v>
      </c>
      <c r="M45" s="3">
        <f t="shared" si="7"/>
        <v>3</v>
      </c>
      <c r="N45" s="3">
        <f t="shared" si="7"/>
        <v>0.5</v>
      </c>
      <c r="O45" s="3">
        <f t="shared" si="6"/>
        <v>31.666666666666664</v>
      </c>
    </row>
    <row r="46" spans="1:15" x14ac:dyDescent="0.3">
      <c r="A46" s="3"/>
      <c r="B46" s="3">
        <v>6</v>
      </c>
      <c r="C46" s="3">
        <v>1812</v>
      </c>
      <c r="D46" s="3">
        <v>1278</v>
      </c>
      <c r="E46" s="3">
        <v>104</v>
      </c>
      <c r="F46" s="3">
        <v>168</v>
      </c>
      <c r="G46" s="3">
        <v>211</v>
      </c>
      <c r="H46" s="3">
        <v>237</v>
      </c>
      <c r="I46" s="3">
        <v>240</v>
      </c>
      <c r="J46" s="3"/>
      <c r="K46" s="3">
        <f t="shared" si="7"/>
        <v>10.666666666666666</v>
      </c>
      <c r="L46" s="3">
        <f t="shared" si="7"/>
        <v>7.166666666666667</v>
      </c>
      <c r="M46" s="3">
        <f t="shared" si="7"/>
        <v>4.333333333333333</v>
      </c>
      <c r="N46" s="3">
        <f t="shared" si="7"/>
        <v>0.5</v>
      </c>
      <c r="O46" s="3">
        <f t="shared" si="6"/>
        <v>22.666666666666664</v>
      </c>
    </row>
    <row r="47" spans="1:15" x14ac:dyDescent="0.3">
      <c r="A47" s="3"/>
      <c r="B47" s="3">
        <v>7</v>
      </c>
      <c r="C47" s="3">
        <v>28</v>
      </c>
      <c r="D47" s="3">
        <v>3112</v>
      </c>
      <c r="E47" s="3">
        <v>138</v>
      </c>
      <c r="F47" s="3">
        <v>167</v>
      </c>
      <c r="G47" s="3">
        <v>214</v>
      </c>
      <c r="H47" s="3">
        <v>236</v>
      </c>
      <c r="I47" s="3">
        <v>238</v>
      </c>
      <c r="J47" s="3"/>
      <c r="K47" s="3">
        <f t="shared" si="7"/>
        <v>4.833333333333333</v>
      </c>
      <c r="L47" s="3">
        <f t="shared" si="7"/>
        <v>7.833333333333333</v>
      </c>
      <c r="M47" s="3">
        <f t="shared" si="7"/>
        <v>3.6666666666666665</v>
      </c>
      <c r="N47" s="3">
        <f t="shared" si="7"/>
        <v>0.33333333333333331</v>
      </c>
      <c r="O47" s="3">
        <f t="shared" si="6"/>
        <v>16.666666666666664</v>
      </c>
    </row>
    <row r="48" spans="1:15" x14ac:dyDescent="0.3">
      <c r="A48" s="3"/>
      <c r="B48" s="3">
        <v>8</v>
      </c>
      <c r="C48" s="3">
        <v>1206</v>
      </c>
      <c r="D48" s="3">
        <v>3818</v>
      </c>
      <c r="E48" s="3">
        <v>157</v>
      </c>
      <c r="F48" s="3">
        <v>232</v>
      </c>
      <c r="G48" s="3">
        <v>282</v>
      </c>
      <c r="H48" s="3">
        <v>317</v>
      </c>
      <c r="I48" s="3">
        <v>320</v>
      </c>
      <c r="J48" s="3"/>
      <c r="K48" s="3">
        <f t="shared" si="7"/>
        <v>12.5</v>
      </c>
      <c r="L48" s="3">
        <f t="shared" si="7"/>
        <v>8.3333333333333339</v>
      </c>
      <c r="M48" s="3">
        <f t="shared" si="7"/>
        <v>5.833333333333333</v>
      </c>
      <c r="N48" s="3">
        <f t="shared" si="7"/>
        <v>0.5</v>
      </c>
      <c r="O48" s="3">
        <f t="shared" si="6"/>
        <v>27.166666666666668</v>
      </c>
    </row>
    <row r="49" spans="1:15" x14ac:dyDescent="0.3">
      <c r="A49" s="3"/>
      <c r="B49" s="3">
        <v>9</v>
      </c>
      <c r="C49" s="3">
        <v>2933</v>
      </c>
      <c r="D49" s="3">
        <v>2537</v>
      </c>
      <c r="E49" s="3">
        <v>281</v>
      </c>
      <c r="F49" s="3">
        <v>331</v>
      </c>
      <c r="G49" s="3">
        <v>386</v>
      </c>
      <c r="H49" s="3">
        <v>408</v>
      </c>
      <c r="I49" s="3">
        <v>411</v>
      </c>
      <c r="J49" s="3"/>
      <c r="K49" s="3">
        <f t="shared" si="7"/>
        <v>8.3333333333333339</v>
      </c>
      <c r="L49" s="3">
        <f t="shared" si="7"/>
        <v>9.1666666666666661</v>
      </c>
      <c r="M49" s="3">
        <f t="shared" si="7"/>
        <v>3.6666666666666665</v>
      </c>
      <c r="N49" s="3">
        <f t="shared" si="7"/>
        <v>0.5</v>
      </c>
      <c r="O49" s="3">
        <f t="shared" si="6"/>
        <v>21.666666666666668</v>
      </c>
    </row>
    <row r="50" spans="1:15" x14ac:dyDescent="0.3">
      <c r="A50" s="3"/>
      <c r="B50" s="3">
        <v>10</v>
      </c>
      <c r="C50" s="3">
        <v>2101</v>
      </c>
      <c r="D50" s="3">
        <v>1840</v>
      </c>
      <c r="E50" s="3">
        <v>204</v>
      </c>
      <c r="F50" s="3">
        <v>304</v>
      </c>
      <c r="G50" s="3">
        <v>365</v>
      </c>
      <c r="H50" s="3">
        <v>403</v>
      </c>
      <c r="I50" s="3">
        <v>409</v>
      </c>
      <c r="J50" s="3"/>
      <c r="K50" s="3">
        <f t="shared" si="7"/>
        <v>16.666666666666668</v>
      </c>
      <c r="L50" s="3">
        <f t="shared" si="7"/>
        <v>10.166666666666666</v>
      </c>
      <c r="M50" s="3">
        <f t="shared" si="7"/>
        <v>6.333333333333333</v>
      </c>
      <c r="N50" s="3">
        <f t="shared" si="7"/>
        <v>1</v>
      </c>
      <c r="O50" s="3">
        <f t="shared" si="6"/>
        <v>34.166666666666671</v>
      </c>
    </row>
    <row r="51" spans="1:15" x14ac:dyDescent="0.3">
      <c r="A51" s="3"/>
      <c r="B51" s="3">
        <v>11</v>
      </c>
      <c r="C51" s="3">
        <v>2785</v>
      </c>
      <c r="D51" s="3">
        <v>1128</v>
      </c>
      <c r="E51" s="3">
        <v>254</v>
      </c>
      <c r="F51" s="3">
        <v>310</v>
      </c>
      <c r="G51" s="3">
        <v>364</v>
      </c>
      <c r="H51" s="3">
        <v>386</v>
      </c>
      <c r="I51" s="3">
        <v>390</v>
      </c>
      <c r="J51" s="3"/>
      <c r="K51" s="3">
        <f t="shared" si="7"/>
        <v>9.3333333333333339</v>
      </c>
      <c r="L51" s="3">
        <f t="shared" si="7"/>
        <v>9</v>
      </c>
      <c r="M51" s="3">
        <f t="shared" si="7"/>
        <v>3.6666666666666665</v>
      </c>
      <c r="N51" s="3">
        <f t="shared" si="7"/>
        <v>0.66666666666666663</v>
      </c>
      <c r="O51" s="3">
        <f t="shared" si="6"/>
        <v>22.666666666666671</v>
      </c>
    </row>
    <row r="52" spans="1:15" x14ac:dyDescent="0.3">
      <c r="A52" s="3"/>
      <c r="B52" s="3">
        <v>12</v>
      </c>
      <c r="C52" s="3">
        <v>2038</v>
      </c>
      <c r="D52" s="3">
        <v>1749</v>
      </c>
      <c r="E52" s="3">
        <v>204</v>
      </c>
      <c r="F52" s="3">
        <v>307</v>
      </c>
      <c r="G52" s="3">
        <v>363</v>
      </c>
      <c r="H52" s="3">
        <v>387</v>
      </c>
      <c r="I52" s="3">
        <v>391</v>
      </c>
      <c r="J52" s="3"/>
      <c r="K52" s="3">
        <f t="shared" si="7"/>
        <v>17.166666666666668</v>
      </c>
      <c r="L52" s="3">
        <f t="shared" si="7"/>
        <v>9.3333333333333339</v>
      </c>
      <c r="M52" s="3">
        <f t="shared" si="7"/>
        <v>4</v>
      </c>
      <c r="N52" s="3">
        <f t="shared" si="7"/>
        <v>0.66666666666666663</v>
      </c>
      <c r="O52" s="3">
        <f t="shared" si="6"/>
        <v>31.166666666666668</v>
      </c>
    </row>
    <row r="53" spans="1:15" x14ac:dyDescent="0.3">
      <c r="A53" s="3"/>
      <c r="B53" s="3">
        <v>13</v>
      </c>
      <c r="C53" s="3">
        <v>1059</v>
      </c>
      <c r="D53" s="3">
        <v>3499</v>
      </c>
      <c r="E53" s="3">
        <v>205</v>
      </c>
      <c r="F53" s="3">
        <v>288</v>
      </c>
      <c r="G53" s="3">
        <v>340</v>
      </c>
      <c r="H53" s="3">
        <v>362</v>
      </c>
      <c r="I53" s="3">
        <v>365</v>
      </c>
      <c r="J53" s="3"/>
      <c r="K53" s="3">
        <f t="shared" si="7"/>
        <v>13.833333333333334</v>
      </c>
      <c r="L53" s="3">
        <f t="shared" si="7"/>
        <v>8.6666666666666661</v>
      </c>
      <c r="M53" s="3">
        <f t="shared" si="7"/>
        <v>3.6666666666666665</v>
      </c>
      <c r="N53" s="3">
        <f t="shared" si="7"/>
        <v>0.5</v>
      </c>
      <c r="O53" s="3">
        <f t="shared" si="6"/>
        <v>26.666666666666668</v>
      </c>
    </row>
    <row r="54" spans="1:15" x14ac:dyDescent="0.3">
      <c r="A54" s="3"/>
      <c r="B54" s="3">
        <v>14</v>
      </c>
      <c r="C54" s="3">
        <v>258</v>
      </c>
      <c r="D54" s="3">
        <v>1741</v>
      </c>
      <c r="E54" s="3">
        <v>234</v>
      </c>
      <c r="F54" s="3">
        <v>274</v>
      </c>
      <c r="G54" s="3">
        <v>318</v>
      </c>
      <c r="H54" s="3">
        <v>334</v>
      </c>
      <c r="I54" s="3">
        <v>338</v>
      </c>
      <c r="J54" s="3"/>
      <c r="K54" s="3">
        <f t="shared" si="7"/>
        <v>6.666666666666667</v>
      </c>
      <c r="L54" s="3">
        <f t="shared" si="7"/>
        <v>7.333333333333333</v>
      </c>
      <c r="M54" s="3">
        <f t="shared" si="7"/>
        <v>2.6666666666666665</v>
      </c>
      <c r="N54" s="3">
        <f t="shared" si="7"/>
        <v>0.66666666666666663</v>
      </c>
      <c r="O54" s="3">
        <f t="shared" si="6"/>
        <v>17.333333333333336</v>
      </c>
    </row>
    <row r="55" spans="1:15" x14ac:dyDescent="0.3">
      <c r="A55" s="3"/>
      <c r="B55" s="3">
        <v>15</v>
      </c>
      <c r="C55" s="3">
        <v>2269</v>
      </c>
      <c r="D55" s="3">
        <v>2690</v>
      </c>
      <c r="E55" s="3">
        <v>222</v>
      </c>
      <c r="F55" s="3">
        <v>269</v>
      </c>
      <c r="G55" s="3">
        <v>317</v>
      </c>
      <c r="H55" s="3">
        <v>334</v>
      </c>
      <c r="I55" s="3">
        <v>338</v>
      </c>
      <c r="J55" s="3"/>
      <c r="K55" s="3">
        <f t="shared" si="7"/>
        <v>7.833333333333333</v>
      </c>
      <c r="L55" s="3">
        <f t="shared" si="7"/>
        <v>8</v>
      </c>
      <c r="M55" s="3">
        <f t="shared" si="7"/>
        <v>2.8333333333333335</v>
      </c>
      <c r="N55" s="3">
        <f t="shared" si="7"/>
        <v>0.66666666666666663</v>
      </c>
      <c r="O55" s="3">
        <f t="shared" si="6"/>
        <v>19.333333333333332</v>
      </c>
    </row>
    <row r="56" spans="1:15" x14ac:dyDescent="0.3">
      <c r="A56" s="3"/>
      <c r="B56" s="3">
        <v>16</v>
      </c>
      <c r="C56" s="3">
        <v>1517</v>
      </c>
      <c r="D56" s="3">
        <v>884</v>
      </c>
      <c r="E56" s="3">
        <v>174</v>
      </c>
      <c r="F56" s="3">
        <v>246</v>
      </c>
      <c r="G56" s="3">
        <v>296</v>
      </c>
      <c r="H56" s="3">
        <v>328</v>
      </c>
      <c r="I56" s="3">
        <v>331</v>
      </c>
      <c r="J56" s="3"/>
      <c r="K56" s="3">
        <f t="shared" si="7"/>
        <v>12</v>
      </c>
      <c r="L56" s="3">
        <f t="shared" si="7"/>
        <v>8.3333333333333339</v>
      </c>
      <c r="M56" s="3">
        <f t="shared" si="7"/>
        <v>5.333333333333333</v>
      </c>
      <c r="N56" s="3">
        <f t="shared" si="7"/>
        <v>0.5</v>
      </c>
      <c r="O56" s="3">
        <f t="shared" si="6"/>
        <v>26.166666666666668</v>
      </c>
    </row>
    <row r="57" spans="1:15" x14ac:dyDescent="0.3">
      <c r="A57" s="3"/>
      <c r="B57" s="3">
        <v>17</v>
      </c>
      <c r="C57" s="3">
        <v>3141</v>
      </c>
      <c r="D57" s="3">
        <v>2574</v>
      </c>
      <c r="E57" s="3">
        <v>181</v>
      </c>
      <c r="F57" s="3">
        <v>255</v>
      </c>
      <c r="G57" s="3">
        <v>303</v>
      </c>
      <c r="H57" s="3">
        <v>324</v>
      </c>
      <c r="I57" s="3">
        <v>328</v>
      </c>
      <c r="J57" s="3"/>
      <c r="K57" s="3">
        <f t="shared" si="7"/>
        <v>12.333333333333334</v>
      </c>
      <c r="L57" s="3">
        <f t="shared" si="7"/>
        <v>8</v>
      </c>
      <c r="M57" s="3">
        <f t="shared" si="7"/>
        <v>3.5</v>
      </c>
      <c r="N57" s="3">
        <f t="shared" si="7"/>
        <v>0.66666666666666663</v>
      </c>
      <c r="O57" s="3">
        <f t="shared" si="6"/>
        <v>24.500000000000004</v>
      </c>
    </row>
    <row r="58" spans="1:15" x14ac:dyDescent="0.3">
      <c r="A58" s="3"/>
      <c r="B58" s="3">
        <v>18</v>
      </c>
      <c r="C58" s="3">
        <v>873</v>
      </c>
      <c r="D58" s="3">
        <v>2632</v>
      </c>
      <c r="E58" s="3">
        <v>146</v>
      </c>
      <c r="F58" s="3">
        <v>215</v>
      </c>
      <c r="G58" s="3">
        <v>265</v>
      </c>
      <c r="H58" s="3">
        <v>290</v>
      </c>
      <c r="I58" s="3">
        <v>294</v>
      </c>
      <c r="J58" s="3"/>
      <c r="K58" s="3">
        <f t="shared" si="7"/>
        <v>11.5</v>
      </c>
      <c r="L58" s="3">
        <f t="shared" si="7"/>
        <v>8.3333333333333339</v>
      </c>
      <c r="M58" s="3">
        <f t="shared" si="7"/>
        <v>4.166666666666667</v>
      </c>
      <c r="N58" s="3">
        <f t="shared" si="7"/>
        <v>0.66666666666666663</v>
      </c>
      <c r="O58" s="3">
        <f t="shared" si="6"/>
        <v>24.666666666666671</v>
      </c>
    </row>
    <row r="59" spans="1:15" x14ac:dyDescent="0.3">
      <c r="A59" s="3"/>
      <c r="B59" s="3">
        <v>19</v>
      </c>
      <c r="C59" s="3">
        <v>261</v>
      </c>
      <c r="D59" s="3">
        <v>2059</v>
      </c>
      <c r="E59" s="3">
        <v>192</v>
      </c>
      <c r="F59" s="3">
        <v>214</v>
      </c>
      <c r="G59" s="3">
        <v>257</v>
      </c>
      <c r="H59" s="3">
        <v>271</v>
      </c>
      <c r="I59" s="3">
        <v>274</v>
      </c>
      <c r="J59" s="3"/>
      <c r="K59" s="3">
        <f t="shared" si="7"/>
        <v>3.6666666666666665</v>
      </c>
      <c r="L59" s="3">
        <f t="shared" si="7"/>
        <v>7.166666666666667</v>
      </c>
      <c r="M59" s="3">
        <f t="shared" si="7"/>
        <v>2.3333333333333335</v>
      </c>
      <c r="N59" s="3">
        <f t="shared" si="7"/>
        <v>0.5</v>
      </c>
      <c r="O59" s="3">
        <f t="shared" si="6"/>
        <v>13.666666666666668</v>
      </c>
    </row>
    <row r="60" spans="1:15" x14ac:dyDescent="0.3">
      <c r="A60" s="3"/>
      <c r="B60" s="3">
        <v>20</v>
      </c>
      <c r="C60" s="3">
        <v>1567</v>
      </c>
      <c r="D60" s="3">
        <v>2482</v>
      </c>
      <c r="E60" s="3">
        <v>147</v>
      </c>
      <c r="F60" s="3">
        <v>221</v>
      </c>
      <c r="G60" s="3">
        <v>267</v>
      </c>
      <c r="H60" s="3">
        <v>288</v>
      </c>
      <c r="I60" s="3">
        <v>290</v>
      </c>
      <c r="J60" s="3"/>
      <c r="K60" s="3">
        <f t="shared" si="7"/>
        <v>12.333333333333334</v>
      </c>
      <c r="L60" s="3">
        <f t="shared" si="7"/>
        <v>7.666666666666667</v>
      </c>
      <c r="M60" s="3">
        <f t="shared" si="7"/>
        <v>3.5</v>
      </c>
      <c r="N60" s="3">
        <f t="shared" si="7"/>
        <v>0.33333333333333331</v>
      </c>
      <c r="O60" s="3">
        <f t="shared" si="6"/>
        <v>23.833333333333332</v>
      </c>
    </row>
    <row r="61" spans="1:15" x14ac:dyDescent="0.3">
      <c r="A61" s="3"/>
      <c r="B61" s="3">
        <v>21</v>
      </c>
      <c r="C61" s="3">
        <v>2997</v>
      </c>
      <c r="D61" s="3">
        <v>2553</v>
      </c>
      <c r="E61" s="3">
        <v>129</v>
      </c>
      <c r="F61" s="3">
        <v>199</v>
      </c>
      <c r="G61" s="3">
        <v>248</v>
      </c>
      <c r="H61" s="3">
        <v>268</v>
      </c>
      <c r="I61" s="3">
        <v>271</v>
      </c>
      <c r="J61" s="3"/>
      <c r="K61" s="3">
        <f t="shared" si="7"/>
        <v>11.666666666666666</v>
      </c>
      <c r="L61" s="3">
        <f t="shared" si="7"/>
        <v>8.1666666666666661</v>
      </c>
      <c r="M61" s="3">
        <f t="shared" si="7"/>
        <v>3.3333333333333335</v>
      </c>
      <c r="N61" s="3">
        <f t="shared" si="7"/>
        <v>0.5</v>
      </c>
      <c r="O61" s="3">
        <f t="shared" si="6"/>
        <v>23.666666666666664</v>
      </c>
    </row>
    <row r="62" spans="1:15" x14ac:dyDescent="0.3">
      <c r="A62" s="3"/>
      <c r="B62" s="3">
        <v>22</v>
      </c>
      <c r="C62" s="3">
        <v>1002</v>
      </c>
      <c r="D62" s="3">
        <v>1582</v>
      </c>
      <c r="E62" s="3">
        <v>134</v>
      </c>
      <c r="F62" s="3">
        <v>170</v>
      </c>
      <c r="G62" s="3">
        <v>216</v>
      </c>
      <c r="H62" s="3">
        <v>239</v>
      </c>
      <c r="I62" s="3">
        <v>242</v>
      </c>
      <c r="J62" s="3"/>
      <c r="K62" s="3">
        <f t="shared" si="7"/>
        <v>6</v>
      </c>
      <c r="L62" s="3">
        <f t="shared" si="7"/>
        <v>7.666666666666667</v>
      </c>
      <c r="M62" s="3">
        <f t="shared" si="7"/>
        <v>3.8333333333333335</v>
      </c>
      <c r="N62" s="3">
        <f t="shared" si="7"/>
        <v>0.5</v>
      </c>
      <c r="O62" s="3">
        <f t="shared" si="6"/>
        <v>18</v>
      </c>
    </row>
    <row r="63" spans="1:15" x14ac:dyDescent="0.3">
      <c r="A63" s="3"/>
      <c r="B63" s="3">
        <v>23</v>
      </c>
      <c r="C63" s="3">
        <v>1305</v>
      </c>
      <c r="D63" s="3">
        <v>1806</v>
      </c>
      <c r="E63" s="3">
        <v>90</v>
      </c>
      <c r="F63" s="3">
        <v>132</v>
      </c>
      <c r="G63" s="3">
        <v>176</v>
      </c>
      <c r="H63" s="3">
        <v>195</v>
      </c>
      <c r="I63" s="3">
        <v>198</v>
      </c>
      <c r="J63" s="3"/>
      <c r="K63" s="3">
        <f t="shared" si="7"/>
        <v>7</v>
      </c>
      <c r="L63" s="3">
        <f t="shared" si="7"/>
        <v>7.333333333333333</v>
      </c>
      <c r="M63" s="3">
        <f t="shared" si="7"/>
        <v>3.1666666666666665</v>
      </c>
      <c r="N63" s="3">
        <f t="shared" si="7"/>
        <v>0.5</v>
      </c>
      <c r="O63" s="3">
        <f t="shared" si="6"/>
        <v>18</v>
      </c>
    </row>
    <row r="64" spans="1:15" x14ac:dyDescent="0.3">
      <c r="A64" s="3"/>
      <c r="B64" s="3">
        <v>24</v>
      </c>
      <c r="C64" s="3">
        <v>2670</v>
      </c>
      <c r="D64" s="3">
        <v>1323</v>
      </c>
      <c r="E64" s="3">
        <v>109</v>
      </c>
      <c r="F64" s="3">
        <v>161</v>
      </c>
      <c r="G64" s="3">
        <v>207</v>
      </c>
      <c r="H64" s="3">
        <v>230</v>
      </c>
      <c r="I64" s="3">
        <v>233</v>
      </c>
      <c r="J64" s="3"/>
      <c r="K64" s="3">
        <f t="shared" si="7"/>
        <v>8.6666666666666661</v>
      </c>
      <c r="L64" s="3">
        <f t="shared" si="7"/>
        <v>7.666666666666667</v>
      </c>
      <c r="M64" s="3">
        <f t="shared" si="7"/>
        <v>3.8333333333333335</v>
      </c>
      <c r="N64" s="3">
        <f t="shared" si="7"/>
        <v>0.5</v>
      </c>
      <c r="O64" s="3">
        <f t="shared" si="6"/>
        <v>20.666666666666664</v>
      </c>
    </row>
    <row r="65" spans="1:15" x14ac:dyDescent="0.3">
      <c r="A65" s="3"/>
      <c r="B65" s="3">
        <v>25</v>
      </c>
      <c r="C65" s="3">
        <v>2152</v>
      </c>
      <c r="D65" s="3">
        <v>2559</v>
      </c>
      <c r="E65" s="3">
        <v>35</v>
      </c>
      <c r="F65" s="3">
        <v>70</v>
      </c>
      <c r="G65" s="3">
        <v>112</v>
      </c>
      <c r="H65" s="3">
        <v>128</v>
      </c>
      <c r="I65" s="3">
        <v>132</v>
      </c>
      <c r="J65" s="3"/>
      <c r="K65" s="3">
        <f t="shared" si="7"/>
        <v>5.833333333333333</v>
      </c>
      <c r="L65" s="3">
        <f t="shared" si="7"/>
        <v>7</v>
      </c>
      <c r="M65" s="3">
        <f t="shared" si="7"/>
        <v>2.6666666666666665</v>
      </c>
      <c r="N65" s="3">
        <f t="shared" si="7"/>
        <v>0.66666666666666663</v>
      </c>
      <c r="O65" s="3">
        <f t="shared" si="6"/>
        <v>16.166666666666664</v>
      </c>
    </row>
    <row r="66" spans="1:15" x14ac:dyDescent="0.3">
      <c r="A66" s="3"/>
      <c r="B66" s="3">
        <v>26</v>
      </c>
      <c r="C66" s="3">
        <v>3067</v>
      </c>
      <c r="D66" s="3">
        <v>3436</v>
      </c>
      <c r="E66" s="3">
        <v>146</v>
      </c>
      <c r="F66" s="3">
        <v>178</v>
      </c>
      <c r="G66" s="3">
        <v>222</v>
      </c>
      <c r="H66" s="3">
        <v>238</v>
      </c>
      <c r="I66" s="3">
        <v>241</v>
      </c>
      <c r="J66" s="3"/>
      <c r="K66" s="3">
        <f t="shared" si="7"/>
        <v>5.333333333333333</v>
      </c>
      <c r="L66" s="3">
        <f t="shared" si="7"/>
        <v>7.333333333333333</v>
      </c>
      <c r="M66" s="3">
        <f t="shared" si="7"/>
        <v>2.6666666666666665</v>
      </c>
      <c r="N66" s="3">
        <f t="shared" si="7"/>
        <v>0.5</v>
      </c>
      <c r="O66" s="3">
        <f t="shared" si="6"/>
        <v>15.833333333333332</v>
      </c>
    </row>
    <row r="67" spans="1:15" x14ac:dyDescent="0.3">
      <c r="A67" s="3"/>
      <c r="B67" s="3">
        <v>27</v>
      </c>
      <c r="C67" s="3">
        <v>1986</v>
      </c>
      <c r="D67" s="3">
        <v>1446</v>
      </c>
      <c r="E67" s="3">
        <v>143</v>
      </c>
      <c r="F67" s="3">
        <v>208</v>
      </c>
      <c r="G67" s="3">
        <v>253</v>
      </c>
      <c r="H67" s="3">
        <v>277</v>
      </c>
      <c r="I67" s="3">
        <v>279</v>
      </c>
      <c r="J67" s="3"/>
      <c r="K67" s="3">
        <f t="shared" ref="K67:N67" si="8">(F67-E67)/6</f>
        <v>10.833333333333334</v>
      </c>
      <c r="L67" s="3">
        <f t="shared" si="8"/>
        <v>7.5</v>
      </c>
      <c r="M67" s="3">
        <f t="shared" si="8"/>
        <v>4</v>
      </c>
      <c r="N67" s="3">
        <f t="shared" si="8"/>
        <v>0.33333333333333331</v>
      </c>
      <c r="O67" s="3">
        <f t="shared" si="6"/>
        <v>22.666666666666668</v>
      </c>
    </row>
    <row r="68" spans="1:15" x14ac:dyDescent="0.3">
      <c r="A68" s="3"/>
      <c r="B68" s="3">
        <v>28</v>
      </c>
      <c r="C68" s="3">
        <v>954</v>
      </c>
      <c r="D68" s="3">
        <v>3469</v>
      </c>
      <c r="E68" s="3">
        <v>208</v>
      </c>
      <c r="F68" s="3">
        <v>287</v>
      </c>
      <c r="G68" s="3">
        <v>339</v>
      </c>
      <c r="H68" s="3">
        <v>362</v>
      </c>
      <c r="I68" s="3">
        <v>365</v>
      </c>
      <c r="J68" s="3"/>
      <c r="K68" s="3">
        <f>(F68-E68)/6</f>
        <v>13.166666666666666</v>
      </c>
      <c r="L68" s="3">
        <f>(G68-F68)/6</f>
        <v>8.6666666666666661</v>
      </c>
      <c r="M68" s="3">
        <f>(H68-G68)/6</f>
        <v>3.8333333333333335</v>
      </c>
      <c r="N68" s="3">
        <f>(I68-H68)/6</f>
        <v>0.5</v>
      </c>
      <c r="O68" s="3">
        <f>K68+L68+M68+N68</f>
        <v>26.166666666666664</v>
      </c>
    </row>
    <row r="69" spans="1:15" x14ac:dyDescent="0.3">
      <c r="A69" s="3"/>
      <c r="B69" s="3">
        <v>29</v>
      </c>
      <c r="C69" s="3">
        <v>1983</v>
      </c>
      <c r="D69" s="3">
        <v>3736</v>
      </c>
      <c r="E69" s="3">
        <v>223</v>
      </c>
      <c r="F69" s="3">
        <v>264</v>
      </c>
      <c r="G69" s="3">
        <v>309</v>
      </c>
      <c r="H69" s="3">
        <v>326</v>
      </c>
      <c r="I69" s="3">
        <v>329</v>
      </c>
      <c r="J69" s="3"/>
      <c r="K69" s="3">
        <f t="shared" ref="K69:N69" si="9">(F69-E69)/6</f>
        <v>6.833333333333333</v>
      </c>
      <c r="L69" s="3">
        <f t="shared" si="9"/>
        <v>7.5</v>
      </c>
      <c r="M69" s="3">
        <f t="shared" si="9"/>
        <v>2.8333333333333335</v>
      </c>
      <c r="N69" s="3">
        <f t="shared" si="9"/>
        <v>0.5</v>
      </c>
      <c r="O69" s="3">
        <f t="shared" ref="O69" si="10">K69+L69+M69+N69</f>
        <v>17.666666666666664</v>
      </c>
    </row>
    <row r="70" spans="1:15" x14ac:dyDescent="0.3">
      <c r="A70" s="3" t="s">
        <v>16</v>
      </c>
      <c r="B70" s="3">
        <v>1</v>
      </c>
      <c r="C70" s="3">
        <v>1124</v>
      </c>
      <c r="D70" s="3">
        <v>2648</v>
      </c>
      <c r="E70" s="3">
        <v>243</v>
      </c>
      <c r="F70" s="3">
        <v>331</v>
      </c>
      <c r="G70" s="3">
        <v>388</v>
      </c>
      <c r="H70" s="3">
        <v>411</v>
      </c>
      <c r="I70" s="3">
        <v>415</v>
      </c>
      <c r="J70" s="3"/>
      <c r="K70" s="3">
        <f>(F70-E70)/6</f>
        <v>14.666666666666666</v>
      </c>
      <c r="L70" s="3">
        <f>(G70-F70)/6</f>
        <v>9.5</v>
      </c>
      <c r="M70" s="3">
        <f>(H70-G70)/6</f>
        <v>3.8333333333333335</v>
      </c>
      <c r="N70" s="3">
        <f>(I70-H70)/6</f>
        <v>0.66666666666666663</v>
      </c>
      <c r="O70" s="3">
        <f>K70+L70+M70+N70</f>
        <v>28.666666666666664</v>
      </c>
    </row>
    <row r="71" spans="1:15" x14ac:dyDescent="0.3">
      <c r="A71" s="3"/>
      <c r="B71" s="3">
        <v>2</v>
      </c>
      <c r="C71" s="3">
        <v>1945</v>
      </c>
      <c r="D71" s="3">
        <v>1567</v>
      </c>
      <c r="E71" s="3">
        <v>180</v>
      </c>
      <c r="F71" s="3">
        <v>292</v>
      </c>
      <c r="G71" s="3">
        <v>346</v>
      </c>
      <c r="H71" s="3">
        <v>414</v>
      </c>
      <c r="I71" s="3">
        <v>417</v>
      </c>
      <c r="J71" s="3"/>
      <c r="K71" s="3">
        <f t="shared" ref="K71:N86" si="11">(F71-E71)/6</f>
        <v>18.666666666666668</v>
      </c>
      <c r="L71" s="3">
        <f t="shared" si="11"/>
        <v>9</v>
      </c>
      <c r="M71" s="3">
        <f t="shared" si="11"/>
        <v>11.333333333333334</v>
      </c>
      <c r="N71" s="3">
        <f t="shared" si="11"/>
        <v>0.5</v>
      </c>
      <c r="O71" s="3">
        <f t="shared" ref="O71" si="12">K71+L71+M71+N71</f>
        <v>39.5</v>
      </c>
    </row>
    <row r="72" spans="1:15" x14ac:dyDescent="0.3">
      <c r="A72" s="3"/>
      <c r="B72" s="3">
        <v>3</v>
      </c>
      <c r="C72" s="3">
        <v>3697</v>
      </c>
      <c r="D72" s="3">
        <v>969</v>
      </c>
      <c r="E72" s="3">
        <v>284</v>
      </c>
      <c r="F72" s="3">
        <v>330</v>
      </c>
      <c r="G72" s="3">
        <v>378</v>
      </c>
      <c r="H72" s="3">
        <v>413</v>
      </c>
      <c r="I72" s="3">
        <v>415</v>
      </c>
      <c r="J72" s="3"/>
      <c r="K72" s="3">
        <f t="shared" si="11"/>
        <v>7.666666666666667</v>
      </c>
      <c r="L72" s="3">
        <f t="shared" si="11"/>
        <v>8</v>
      </c>
      <c r="M72" s="3">
        <f t="shared" si="11"/>
        <v>5.833333333333333</v>
      </c>
      <c r="N72" s="3">
        <f t="shared" si="11"/>
        <v>0.33333333333333331</v>
      </c>
      <c r="O72" s="3">
        <f>K72+L72+M72+N72</f>
        <v>21.833333333333332</v>
      </c>
    </row>
    <row r="73" spans="1:15" x14ac:dyDescent="0.3">
      <c r="A73" s="3"/>
      <c r="B73" s="3">
        <v>4</v>
      </c>
      <c r="C73" s="3">
        <v>695</v>
      </c>
      <c r="D73" s="3">
        <v>785</v>
      </c>
      <c r="E73" s="3">
        <v>234</v>
      </c>
      <c r="F73" s="3">
        <v>328</v>
      </c>
      <c r="G73" s="3">
        <v>383</v>
      </c>
      <c r="H73" s="3">
        <v>410</v>
      </c>
      <c r="I73" s="3">
        <v>413</v>
      </c>
      <c r="J73" s="3"/>
      <c r="K73" s="3">
        <f t="shared" si="11"/>
        <v>15.666666666666666</v>
      </c>
      <c r="L73" s="3">
        <f t="shared" si="11"/>
        <v>9.1666666666666661</v>
      </c>
      <c r="M73" s="3">
        <f t="shared" si="11"/>
        <v>4.5</v>
      </c>
      <c r="N73" s="3">
        <f t="shared" si="11"/>
        <v>0.5</v>
      </c>
      <c r="O73" s="3">
        <f>K73+L73+M73+N73</f>
        <v>29.833333333333332</v>
      </c>
    </row>
    <row r="74" spans="1:15" x14ac:dyDescent="0.3">
      <c r="A74" s="3"/>
      <c r="B74" s="3">
        <v>5</v>
      </c>
      <c r="C74" s="3">
        <v>3391</v>
      </c>
      <c r="D74" s="3">
        <v>3549</v>
      </c>
      <c r="E74" s="3">
        <v>267</v>
      </c>
      <c r="F74" s="3">
        <v>325</v>
      </c>
      <c r="G74" s="3">
        <v>382</v>
      </c>
      <c r="H74" s="3">
        <v>408</v>
      </c>
      <c r="I74" s="3">
        <v>411</v>
      </c>
      <c r="J74" s="3"/>
      <c r="K74" s="3">
        <f t="shared" si="11"/>
        <v>9.6666666666666661</v>
      </c>
      <c r="L74" s="3">
        <f t="shared" si="11"/>
        <v>9.5</v>
      </c>
      <c r="M74" s="3">
        <f t="shared" si="11"/>
        <v>4.333333333333333</v>
      </c>
      <c r="N74" s="3">
        <f t="shared" si="11"/>
        <v>0.5</v>
      </c>
      <c r="O74" s="3">
        <f>K74+L74+M74+N74</f>
        <v>23.999999999999996</v>
      </c>
    </row>
    <row r="75" spans="1:15" x14ac:dyDescent="0.3">
      <c r="A75" s="3"/>
      <c r="B75" s="3">
        <v>6</v>
      </c>
      <c r="C75" s="3">
        <v>980</v>
      </c>
      <c r="D75" s="3">
        <v>2663</v>
      </c>
      <c r="E75" s="3">
        <v>243</v>
      </c>
      <c r="F75" s="3">
        <v>323</v>
      </c>
      <c r="G75" s="3">
        <v>376</v>
      </c>
      <c r="H75" s="3">
        <v>406</v>
      </c>
      <c r="I75" s="3">
        <v>409</v>
      </c>
      <c r="J75" s="3"/>
      <c r="K75" s="3">
        <f t="shared" si="11"/>
        <v>13.333333333333334</v>
      </c>
      <c r="L75" s="3">
        <f t="shared" si="11"/>
        <v>8.8333333333333339</v>
      </c>
      <c r="M75" s="3">
        <f t="shared" si="11"/>
        <v>5</v>
      </c>
      <c r="N75" s="3">
        <f t="shared" si="11"/>
        <v>0.5</v>
      </c>
      <c r="O75" s="3">
        <f>K75+L75+M75+N75</f>
        <v>27.666666666666668</v>
      </c>
    </row>
    <row r="76" spans="1:15" x14ac:dyDescent="0.3">
      <c r="A76" s="3"/>
      <c r="B76" s="3">
        <v>7</v>
      </c>
      <c r="C76" s="3">
        <v>1380</v>
      </c>
      <c r="D76" s="3">
        <v>2378</v>
      </c>
      <c r="E76" s="3">
        <v>253</v>
      </c>
      <c r="F76" s="3">
        <v>306</v>
      </c>
      <c r="G76" s="3">
        <v>358</v>
      </c>
      <c r="H76" s="3">
        <v>388</v>
      </c>
      <c r="I76" s="3">
        <v>391</v>
      </c>
      <c r="J76" s="3"/>
      <c r="K76" s="3">
        <f t="shared" si="11"/>
        <v>8.8333333333333339</v>
      </c>
      <c r="L76" s="3">
        <f t="shared" si="11"/>
        <v>8.6666666666666661</v>
      </c>
      <c r="M76" s="3">
        <f t="shared" si="11"/>
        <v>5</v>
      </c>
      <c r="N76" s="3">
        <f t="shared" si="11"/>
        <v>0.5</v>
      </c>
      <c r="O76" s="3">
        <f t="shared" ref="O76:O102" si="13">K76+L76+M76+N76</f>
        <v>23</v>
      </c>
    </row>
    <row r="77" spans="1:15" x14ac:dyDescent="0.3">
      <c r="A77" s="3"/>
      <c r="B77" s="3">
        <v>8</v>
      </c>
      <c r="C77" s="3">
        <v>3196</v>
      </c>
      <c r="D77" s="3">
        <v>3362</v>
      </c>
      <c r="E77" s="3">
        <v>185</v>
      </c>
      <c r="F77" s="3">
        <v>306</v>
      </c>
      <c r="G77" s="3">
        <v>359</v>
      </c>
      <c r="H77" s="3">
        <v>383</v>
      </c>
      <c r="I77" s="3">
        <v>386</v>
      </c>
      <c r="J77" s="3"/>
      <c r="K77" s="3">
        <f t="shared" si="11"/>
        <v>20.166666666666668</v>
      </c>
      <c r="L77" s="3">
        <f t="shared" si="11"/>
        <v>8.8333333333333339</v>
      </c>
      <c r="M77" s="3">
        <f t="shared" si="11"/>
        <v>4</v>
      </c>
      <c r="N77" s="3">
        <f t="shared" si="11"/>
        <v>0.5</v>
      </c>
      <c r="O77" s="3">
        <f t="shared" si="13"/>
        <v>33.5</v>
      </c>
    </row>
    <row r="78" spans="1:15" x14ac:dyDescent="0.3">
      <c r="A78" s="3"/>
      <c r="B78" s="3">
        <v>9</v>
      </c>
      <c r="C78" s="3">
        <v>3333</v>
      </c>
      <c r="D78" s="3">
        <v>2641</v>
      </c>
      <c r="E78" s="3">
        <v>239</v>
      </c>
      <c r="F78" s="3">
        <v>309</v>
      </c>
      <c r="G78" s="3">
        <v>359</v>
      </c>
      <c r="H78" s="3">
        <v>377</v>
      </c>
      <c r="I78" s="3">
        <v>380</v>
      </c>
      <c r="J78" s="3"/>
      <c r="K78" s="3">
        <f t="shared" si="11"/>
        <v>11.666666666666666</v>
      </c>
      <c r="L78" s="3">
        <f t="shared" si="11"/>
        <v>8.3333333333333339</v>
      </c>
      <c r="M78" s="3">
        <f t="shared" si="11"/>
        <v>3</v>
      </c>
      <c r="N78" s="3">
        <f t="shared" si="11"/>
        <v>0.5</v>
      </c>
      <c r="O78" s="3">
        <f t="shared" si="13"/>
        <v>23.5</v>
      </c>
    </row>
    <row r="79" spans="1:15" x14ac:dyDescent="0.3">
      <c r="A79" s="3"/>
      <c r="B79" s="3">
        <v>10</v>
      </c>
      <c r="C79" s="3">
        <v>1477</v>
      </c>
      <c r="D79" s="3">
        <v>2439</v>
      </c>
      <c r="E79" s="3">
        <v>253</v>
      </c>
      <c r="F79" s="3">
        <v>301</v>
      </c>
      <c r="G79" s="3">
        <v>350</v>
      </c>
      <c r="H79" s="3">
        <v>370</v>
      </c>
      <c r="I79" s="3">
        <v>373</v>
      </c>
      <c r="J79" s="3"/>
      <c r="K79" s="3">
        <f t="shared" si="11"/>
        <v>8</v>
      </c>
      <c r="L79" s="3">
        <f t="shared" si="11"/>
        <v>8.1666666666666661</v>
      </c>
      <c r="M79" s="3">
        <f t="shared" si="11"/>
        <v>3.3333333333333335</v>
      </c>
      <c r="N79" s="3">
        <f t="shared" si="11"/>
        <v>0.5</v>
      </c>
      <c r="O79" s="3">
        <f t="shared" si="13"/>
        <v>19.999999999999996</v>
      </c>
    </row>
    <row r="80" spans="1:15" x14ac:dyDescent="0.3">
      <c r="A80" s="3"/>
      <c r="B80" s="3">
        <v>11</v>
      </c>
      <c r="C80" s="3">
        <v>684</v>
      </c>
      <c r="D80" s="3">
        <v>2021</v>
      </c>
      <c r="E80" s="3">
        <v>226</v>
      </c>
      <c r="F80" s="3">
        <v>296</v>
      </c>
      <c r="G80" s="3">
        <v>346</v>
      </c>
      <c r="H80" s="3">
        <v>374</v>
      </c>
      <c r="I80" s="3">
        <v>377</v>
      </c>
      <c r="J80" s="3"/>
      <c r="K80" s="3">
        <f t="shared" si="11"/>
        <v>11.666666666666666</v>
      </c>
      <c r="L80" s="3">
        <f t="shared" si="11"/>
        <v>8.3333333333333339</v>
      </c>
      <c r="M80" s="3">
        <f t="shared" si="11"/>
        <v>4.666666666666667</v>
      </c>
      <c r="N80" s="3">
        <f t="shared" si="11"/>
        <v>0.5</v>
      </c>
      <c r="O80" s="3">
        <f t="shared" si="13"/>
        <v>25.166666666666668</v>
      </c>
    </row>
    <row r="81" spans="1:15" x14ac:dyDescent="0.3">
      <c r="A81" s="3"/>
      <c r="B81" s="3">
        <v>12</v>
      </c>
      <c r="C81" s="3">
        <v>1084</v>
      </c>
      <c r="D81" s="3">
        <v>1340</v>
      </c>
      <c r="E81" s="3">
        <v>186</v>
      </c>
      <c r="F81" s="3">
        <v>275</v>
      </c>
      <c r="G81" s="3">
        <v>328</v>
      </c>
      <c r="H81" s="3">
        <v>363</v>
      </c>
      <c r="I81" s="3">
        <v>368</v>
      </c>
      <c r="J81" s="3"/>
      <c r="K81" s="3">
        <f t="shared" si="11"/>
        <v>14.833333333333334</v>
      </c>
      <c r="L81" s="3">
        <f t="shared" si="11"/>
        <v>8.8333333333333339</v>
      </c>
      <c r="M81" s="3">
        <f t="shared" si="11"/>
        <v>5.833333333333333</v>
      </c>
      <c r="N81" s="3">
        <f t="shared" si="11"/>
        <v>0.83333333333333337</v>
      </c>
      <c r="O81" s="3">
        <f t="shared" si="13"/>
        <v>30.333333333333332</v>
      </c>
    </row>
    <row r="82" spans="1:15" x14ac:dyDescent="0.3">
      <c r="A82" s="3"/>
      <c r="B82" s="3">
        <v>13</v>
      </c>
      <c r="C82" s="3">
        <v>2637</v>
      </c>
      <c r="D82" s="3">
        <v>2140</v>
      </c>
      <c r="E82" s="3">
        <v>257</v>
      </c>
      <c r="F82" s="3">
        <v>295</v>
      </c>
      <c r="G82" s="3">
        <v>339</v>
      </c>
      <c r="H82" s="3">
        <v>359</v>
      </c>
      <c r="I82" s="3">
        <v>361</v>
      </c>
      <c r="J82" s="3"/>
      <c r="K82" s="3">
        <f t="shared" si="11"/>
        <v>6.333333333333333</v>
      </c>
      <c r="L82" s="3">
        <f t="shared" si="11"/>
        <v>7.333333333333333</v>
      </c>
      <c r="M82" s="3">
        <f t="shared" si="11"/>
        <v>3.3333333333333335</v>
      </c>
      <c r="N82" s="3">
        <f t="shared" si="11"/>
        <v>0.33333333333333331</v>
      </c>
      <c r="O82" s="3">
        <f t="shared" si="13"/>
        <v>17.333333333333332</v>
      </c>
    </row>
    <row r="83" spans="1:15" x14ac:dyDescent="0.3">
      <c r="A83" s="3"/>
      <c r="B83" s="3">
        <v>14</v>
      </c>
      <c r="C83" s="3">
        <v>576</v>
      </c>
      <c r="D83" s="3">
        <v>2068</v>
      </c>
      <c r="E83" s="3">
        <v>226</v>
      </c>
      <c r="F83" s="3">
        <v>280</v>
      </c>
      <c r="G83" s="3">
        <v>326</v>
      </c>
      <c r="H83" s="3">
        <v>344</v>
      </c>
      <c r="I83" s="3">
        <v>346</v>
      </c>
      <c r="J83" s="3"/>
      <c r="K83" s="3">
        <f t="shared" si="11"/>
        <v>9</v>
      </c>
      <c r="L83" s="3">
        <f t="shared" si="11"/>
        <v>7.666666666666667</v>
      </c>
      <c r="M83" s="3">
        <f t="shared" si="11"/>
        <v>3</v>
      </c>
      <c r="N83" s="3">
        <f t="shared" si="11"/>
        <v>0.33333333333333331</v>
      </c>
      <c r="O83" s="3">
        <f t="shared" si="13"/>
        <v>20</v>
      </c>
    </row>
    <row r="84" spans="1:15" x14ac:dyDescent="0.3">
      <c r="A84" s="3"/>
      <c r="B84" s="3">
        <v>15</v>
      </c>
      <c r="C84" s="3"/>
      <c r="D84" s="3"/>
      <c r="E84" s="3">
        <v>227</v>
      </c>
      <c r="F84" s="3">
        <v>274</v>
      </c>
      <c r="G84" s="3">
        <v>320</v>
      </c>
      <c r="H84" s="3">
        <v>344</v>
      </c>
      <c r="I84" s="3">
        <v>346</v>
      </c>
      <c r="J84" s="3"/>
      <c r="K84" s="3">
        <f t="shared" si="11"/>
        <v>7.833333333333333</v>
      </c>
      <c r="L84" s="3">
        <f t="shared" si="11"/>
        <v>7.666666666666667</v>
      </c>
      <c r="M84" s="3">
        <f t="shared" si="11"/>
        <v>4</v>
      </c>
      <c r="N84" s="3">
        <f t="shared" si="11"/>
        <v>0.33333333333333331</v>
      </c>
      <c r="O84" s="3">
        <f t="shared" si="13"/>
        <v>19.833333333333332</v>
      </c>
    </row>
    <row r="85" spans="1:15" x14ac:dyDescent="0.3">
      <c r="A85" s="3"/>
      <c r="B85" s="3">
        <v>16</v>
      </c>
      <c r="C85" s="3">
        <v>2057</v>
      </c>
      <c r="D85" s="3">
        <v>3070</v>
      </c>
      <c r="E85" s="3">
        <v>257</v>
      </c>
      <c r="F85" s="3">
        <v>317</v>
      </c>
      <c r="G85" s="3">
        <v>369</v>
      </c>
      <c r="H85" s="3">
        <v>403</v>
      </c>
      <c r="I85" s="3">
        <v>407</v>
      </c>
      <c r="J85" s="3"/>
      <c r="K85" s="3">
        <f t="shared" si="11"/>
        <v>10</v>
      </c>
      <c r="L85" s="3">
        <f t="shared" si="11"/>
        <v>8.6666666666666661</v>
      </c>
      <c r="M85" s="3">
        <f t="shared" si="11"/>
        <v>5.666666666666667</v>
      </c>
      <c r="N85" s="3">
        <f t="shared" si="11"/>
        <v>0.66666666666666663</v>
      </c>
      <c r="O85" s="3">
        <f t="shared" si="13"/>
        <v>25</v>
      </c>
    </row>
    <row r="86" spans="1:15" x14ac:dyDescent="0.3">
      <c r="A86" s="3"/>
      <c r="B86" s="3">
        <v>17</v>
      </c>
      <c r="C86" s="3">
        <v>3679</v>
      </c>
      <c r="D86" s="3">
        <v>461</v>
      </c>
      <c r="E86" s="3">
        <v>225</v>
      </c>
      <c r="F86" s="3">
        <v>270</v>
      </c>
      <c r="G86" s="3">
        <v>313</v>
      </c>
      <c r="H86" s="3">
        <v>338</v>
      </c>
      <c r="I86" s="3">
        <v>341</v>
      </c>
      <c r="J86" s="3"/>
      <c r="K86" s="3">
        <f t="shared" si="11"/>
        <v>7.5</v>
      </c>
      <c r="L86" s="3">
        <f t="shared" si="11"/>
        <v>7.166666666666667</v>
      </c>
      <c r="M86" s="3">
        <f t="shared" si="11"/>
        <v>4.166666666666667</v>
      </c>
      <c r="N86" s="3">
        <f t="shared" si="11"/>
        <v>0.5</v>
      </c>
      <c r="O86" s="3">
        <f t="shared" si="13"/>
        <v>19.333333333333336</v>
      </c>
    </row>
    <row r="87" spans="1:15" x14ac:dyDescent="0.3">
      <c r="A87" s="3"/>
      <c r="B87" s="3">
        <v>18</v>
      </c>
      <c r="C87" s="3">
        <v>1387</v>
      </c>
      <c r="D87" s="3">
        <v>1506</v>
      </c>
      <c r="E87" s="3">
        <v>217</v>
      </c>
      <c r="F87" s="3">
        <v>281</v>
      </c>
      <c r="G87" s="3">
        <v>328</v>
      </c>
      <c r="H87" s="3">
        <v>350</v>
      </c>
      <c r="I87" s="3">
        <v>353</v>
      </c>
      <c r="J87" s="3"/>
      <c r="K87" s="3">
        <f t="shared" ref="K87:N102" si="14">(F87-E87)/6</f>
        <v>10.666666666666666</v>
      </c>
      <c r="L87" s="3">
        <f t="shared" si="14"/>
        <v>7.833333333333333</v>
      </c>
      <c r="M87" s="3">
        <f t="shared" si="14"/>
        <v>3.6666666666666665</v>
      </c>
      <c r="N87" s="3">
        <f t="shared" si="14"/>
        <v>0.5</v>
      </c>
      <c r="O87" s="3">
        <f t="shared" si="13"/>
        <v>22.666666666666668</v>
      </c>
    </row>
    <row r="88" spans="1:15" x14ac:dyDescent="0.3">
      <c r="A88" s="3"/>
      <c r="B88" s="3">
        <v>19</v>
      </c>
      <c r="C88" s="3">
        <v>1982</v>
      </c>
      <c r="D88" s="3">
        <v>2266</v>
      </c>
      <c r="E88" s="3">
        <v>244</v>
      </c>
      <c r="F88" s="3">
        <v>301</v>
      </c>
      <c r="G88" s="3">
        <v>351</v>
      </c>
      <c r="H88" s="3">
        <v>372</v>
      </c>
      <c r="I88" s="3">
        <v>375</v>
      </c>
      <c r="J88" s="3"/>
      <c r="K88" s="3">
        <f t="shared" si="14"/>
        <v>9.5</v>
      </c>
      <c r="L88" s="3">
        <f t="shared" si="14"/>
        <v>8.3333333333333339</v>
      </c>
      <c r="M88" s="3">
        <f t="shared" si="14"/>
        <v>3.5</v>
      </c>
      <c r="N88" s="3">
        <f t="shared" si="14"/>
        <v>0.5</v>
      </c>
      <c r="O88" s="3">
        <f t="shared" si="13"/>
        <v>21.833333333333336</v>
      </c>
    </row>
    <row r="89" spans="1:15" x14ac:dyDescent="0.3">
      <c r="A89" s="3"/>
      <c r="B89" s="3">
        <v>20</v>
      </c>
      <c r="C89" s="3">
        <v>2000</v>
      </c>
      <c r="D89" s="3">
        <v>338</v>
      </c>
      <c r="E89" s="3">
        <v>246</v>
      </c>
      <c r="F89" s="3">
        <v>274</v>
      </c>
      <c r="G89" s="3">
        <v>317</v>
      </c>
      <c r="H89" s="3">
        <v>332</v>
      </c>
      <c r="I89" s="3">
        <v>335</v>
      </c>
      <c r="J89" s="3"/>
      <c r="K89" s="3">
        <f t="shared" si="14"/>
        <v>4.666666666666667</v>
      </c>
      <c r="L89" s="3">
        <f t="shared" si="14"/>
        <v>7.166666666666667</v>
      </c>
      <c r="M89" s="3">
        <f t="shared" si="14"/>
        <v>2.5</v>
      </c>
      <c r="N89" s="3">
        <f t="shared" si="14"/>
        <v>0.5</v>
      </c>
      <c r="O89" s="3">
        <f t="shared" si="13"/>
        <v>14.833333333333334</v>
      </c>
    </row>
    <row r="90" spans="1:15" x14ac:dyDescent="0.3">
      <c r="A90" s="3"/>
      <c r="B90" s="3">
        <v>21</v>
      </c>
      <c r="C90" s="3">
        <v>2918</v>
      </c>
      <c r="D90" s="3">
        <v>2032</v>
      </c>
      <c r="E90" s="3">
        <v>239</v>
      </c>
      <c r="F90" s="3">
        <v>270</v>
      </c>
      <c r="G90" s="3">
        <v>317</v>
      </c>
      <c r="H90" s="3">
        <v>333</v>
      </c>
      <c r="I90" s="3">
        <v>336</v>
      </c>
      <c r="J90" s="3"/>
      <c r="K90" s="3">
        <f t="shared" si="14"/>
        <v>5.166666666666667</v>
      </c>
      <c r="L90" s="3">
        <f t="shared" si="14"/>
        <v>7.833333333333333</v>
      </c>
      <c r="M90" s="3">
        <f t="shared" si="14"/>
        <v>2.6666666666666665</v>
      </c>
      <c r="N90" s="3">
        <f t="shared" si="14"/>
        <v>0.5</v>
      </c>
      <c r="O90" s="3">
        <f t="shared" si="13"/>
        <v>16.166666666666664</v>
      </c>
    </row>
    <row r="91" spans="1:15" x14ac:dyDescent="0.3">
      <c r="A91" s="3"/>
      <c r="B91" s="3">
        <v>22</v>
      </c>
      <c r="C91" s="3">
        <v>1045</v>
      </c>
      <c r="D91" s="3">
        <v>299</v>
      </c>
      <c r="E91" s="3">
        <v>172</v>
      </c>
      <c r="F91" s="3">
        <v>244</v>
      </c>
      <c r="G91" s="3">
        <v>291</v>
      </c>
      <c r="H91" s="3">
        <v>319</v>
      </c>
      <c r="I91" s="3">
        <v>321</v>
      </c>
      <c r="J91" s="3"/>
      <c r="K91" s="3">
        <f t="shared" si="14"/>
        <v>12</v>
      </c>
      <c r="L91" s="3">
        <f t="shared" si="14"/>
        <v>7.833333333333333</v>
      </c>
      <c r="M91" s="3">
        <f t="shared" si="14"/>
        <v>4.666666666666667</v>
      </c>
      <c r="N91" s="3">
        <f t="shared" si="14"/>
        <v>0.33333333333333331</v>
      </c>
      <c r="O91" s="3">
        <f t="shared" si="13"/>
        <v>24.833333333333332</v>
      </c>
    </row>
    <row r="92" spans="1:15" x14ac:dyDescent="0.3">
      <c r="A92" s="3"/>
      <c r="B92" s="3">
        <v>23</v>
      </c>
      <c r="C92" s="3">
        <v>3310</v>
      </c>
      <c r="D92" s="3">
        <v>2154</v>
      </c>
      <c r="E92" s="3">
        <v>131</v>
      </c>
      <c r="F92" s="3">
        <v>205</v>
      </c>
      <c r="G92" s="3">
        <v>252</v>
      </c>
      <c r="H92" s="3">
        <v>268</v>
      </c>
      <c r="I92" s="3">
        <v>272</v>
      </c>
      <c r="J92" s="3"/>
      <c r="K92" s="3">
        <f t="shared" si="14"/>
        <v>12.333333333333334</v>
      </c>
      <c r="L92" s="3">
        <f t="shared" si="14"/>
        <v>7.833333333333333</v>
      </c>
      <c r="M92" s="3">
        <f t="shared" si="14"/>
        <v>2.6666666666666665</v>
      </c>
      <c r="N92" s="3">
        <f t="shared" si="14"/>
        <v>0.66666666666666663</v>
      </c>
      <c r="O92" s="3">
        <f t="shared" si="13"/>
        <v>23.500000000000004</v>
      </c>
    </row>
    <row r="93" spans="1:15" x14ac:dyDescent="0.3">
      <c r="A93" s="3"/>
      <c r="B93" s="3">
        <v>24</v>
      </c>
      <c r="C93" s="3">
        <v>2882</v>
      </c>
      <c r="D93" s="3">
        <v>1006</v>
      </c>
      <c r="E93" s="2">
        <v>81</v>
      </c>
      <c r="F93" s="2">
        <v>177</v>
      </c>
      <c r="G93" s="2">
        <v>235</v>
      </c>
      <c r="H93" s="2">
        <v>261</v>
      </c>
      <c r="I93" s="3">
        <v>263</v>
      </c>
      <c r="J93" s="3"/>
      <c r="K93" s="3">
        <f t="shared" si="14"/>
        <v>16</v>
      </c>
      <c r="L93" s="3">
        <f t="shared" si="14"/>
        <v>9.6666666666666661</v>
      </c>
      <c r="M93" s="3">
        <f t="shared" si="14"/>
        <v>4.333333333333333</v>
      </c>
      <c r="N93" s="3">
        <f t="shared" si="14"/>
        <v>0.33333333333333331</v>
      </c>
      <c r="O93" s="3">
        <f t="shared" si="13"/>
        <v>30.333333333333329</v>
      </c>
    </row>
    <row r="94" spans="1:15" x14ac:dyDescent="0.3">
      <c r="A94" s="3"/>
      <c r="B94" s="3">
        <v>25</v>
      </c>
      <c r="C94" s="3">
        <v>2702</v>
      </c>
      <c r="D94" s="3">
        <v>1171</v>
      </c>
      <c r="E94" s="2">
        <v>122</v>
      </c>
      <c r="F94" s="2">
        <v>169</v>
      </c>
      <c r="G94" s="2">
        <v>214</v>
      </c>
      <c r="H94" s="2">
        <v>235</v>
      </c>
      <c r="I94" s="3">
        <v>237</v>
      </c>
      <c r="J94" s="3"/>
      <c r="K94" s="3">
        <f t="shared" si="14"/>
        <v>7.833333333333333</v>
      </c>
      <c r="L94" s="3">
        <f t="shared" si="14"/>
        <v>7.5</v>
      </c>
      <c r="M94" s="3">
        <f t="shared" si="14"/>
        <v>3.5</v>
      </c>
      <c r="N94" s="3">
        <f t="shared" si="14"/>
        <v>0.33333333333333331</v>
      </c>
      <c r="O94" s="3">
        <f t="shared" si="13"/>
        <v>19.166666666666664</v>
      </c>
    </row>
    <row r="95" spans="1:15" x14ac:dyDescent="0.3">
      <c r="A95" s="3" t="s">
        <v>17</v>
      </c>
      <c r="B95" s="3">
        <v>1</v>
      </c>
      <c r="C95" s="3">
        <v>618</v>
      </c>
      <c r="D95" s="3">
        <v>1276</v>
      </c>
      <c r="E95" s="2">
        <v>266</v>
      </c>
      <c r="F95" s="2">
        <v>346</v>
      </c>
      <c r="G95" s="2">
        <v>406</v>
      </c>
      <c r="H95" s="2">
        <v>426</v>
      </c>
      <c r="I95" s="3">
        <v>430</v>
      </c>
      <c r="J95" s="3"/>
      <c r="K95" s="3">
        <f t="shared" si="14"/>
        <v>13.333333333333334</v>
      </c>
      <c r="L95" s="3">
        <f t="shared" si="14"/>
        <v>10</v>
      </c>
      <c r="M95" s="3">
        <f t="shared" si="14"/>
        <v>3.3333333333333335</v>
      </c>
      <c r="N95" s="3">
        <f t="shared" si="14"/>
        <v>0.66666666666666663</v>
      </c>
      <c r="O95" s="3">
        <f t="shared" si="13"/>
        <v>27.333333333333336</v>
      </c>
    </row>
    <row r="96" spans="1:15" x14ac:dyDescent="0.3">
      <c r="A96" s="3"/>
      <c r="B96" s="3">
        <v>2</v>
      </c>
      <c r="C96" s="3">
        <v>892</v>
      </c>
      <c r="D96" s="3">
        <v>1764</v>
      </c>
      <c r="E96" s="2">
        <v>205</v>
      </c>
      <c r="F96" s="2">
        <v>304</v>
      </c>
      <c r="G96" s="2">
        <v>371</v>
      </c>
      <c r="H96" s="2">
        <v>396</v>
      </c>
      <c r="I96" s="3">
        <v>399</v>
      </c>
      <c r="J96" s="3"/>
      <c r="K96" s="3">
        <f t="shared" si="14"/>
        <v>16.5</v>
      </c>
      <c r="L96" s="3">
        <f t="shared" si="14"/>
        <v>11.166666666666666</v>
      </c>
      <c r="M96" s="3">
        <f t="shared" si="14"/>
        <v>4.166666666666667</v>
      </c>
      <c r="N96" s="3">
        <f t="shared" si="14"/>
        <v>0.5</v>
      </c>
      <c r="O96" s="3">
        <f t="shared" si="13"/>
        <v>32.333333333333329</v>
      </c>
    </row>
    <row r="97" spans="1:15" x14ac:dyDescent="0.3">
      <c r="A97" s="3"/>
      <c r="B97" s="3">
        <v>3</v>
      </c>
      <c r="C97" s="3">
        <v>1149</v>
      </c>
      <c r="D97" s="3">
        <v>3248</v>
      </c>
      <c r="E97" s="2">
        <v>155</v>
      </c>
      <c r="F97" s="2">
        <v>297</v>
      </c>
      <c r="G97" s="2">
        <v>364</v>
      </c>
      <c r="H97" s="2">
        <v>388</v>
      </c>
      <c r="I97" s="3">
        <v>391</v>
      </c>
      <c r="J97" s="3"/>
      <c r="K97" s="3">
        <f t="shared" si="14"/>
        <v>23.666666666666668</v>
      </c>
      <c r="L97" s="3">
        <f t="shared" si="14"/>
        <v>11.166666666666666</v>
      </c>
      <c r="M97" s="3">
        <f t="shared" si="14"/>
        <v>4</v>
      </c>
      <c r="N97" s="3">
        <f t="shared" si="14"/>
        <v>0.5</v>
      </c>
      <c r="O97" s="3">
        <f t="shared" si="13"/>
        <v>39.333333333333336</v>
      </c>
    </row>
    <row r="98" spans="1:15" x14ac:dyDescent="0.3">
      <c r="A98" s="3"/>
      <c r="B98" s="3">
        <v>4</v>
      </c>
      <c r="C98" s="3">
        <v>262</v>
      </c>
      <c r="D98" s="3">
        <v>3240</v>
      </c>
      <c r="E98" s="2">
        <v>140</v>
      </c>
      <c r="F98" s="2">
        <v>283</v>
      </c>
      <c r="G98" s="2">
        <v>337</v>
      </c>
      <c r="H98" s="2">
        <v>371</v>
      </c>
      <c r="I98" s="3">
        <v>375</v>
      </c>
      <c r="J98" s="3"/>
      <c r="K98" s="3">
        <f t="shared" si="14"/>
        <v>23.833333333333332</v>
      </c>
      <c r="L98" s="3">
        <f t="shared" si="14"/>
        <v>9</v>
      </c>
      <c r="M98" s="3">
        <f t="shared" si="14"/>
        <v>5.666666666666667</v>
      </c>
      <c r="N98" s="3">
        <f t="shared" si="14"/>
        <v>0.66666666666666663</v>
      </c>
      <c r="O98" s="3">
        <f t="shared" si="13"/>
        <v>39.166666666666657</v>
      </c>
    </row>
    <row r="99" spans="1:15" x14ac:dyDescent="0.3">
      <c r="A99" s="3"/>
      <c r="B99" s="3">
        <v>5</v>
      </c>
      <c r="C99" s="3">
        <v>3704</v>
      </c>
      <c r="D99" s="3">
        <v>1396</v>
      </c>
      <c r="E99" s="2">
        <v>244</v>
      </c>
      <c r="F99" s="2">
        <v>330</v>
      </c>
      <c r="G99" s="2">
        <v>390</v>
      </c>
      <c r="H99" s="2">
        <v>405</v>
      </c>
      <c r="I99" s="3">
        <v>409</v>
      </c>
      <c r="J99" s="3"/>
      <c r="K99" s="3">
        <f t="shared" si="14"/>
        <v>14.333333333333334</v>
      </c>
      <c r="L99" s="3">
        <f t="shared" si="14"/>
        <v>10</v>
      </c>
      <c r="M99" s="3">
        <f t="shared" si="14"/>
        <v>2.5</v>
      </c>
      <c r="N99" s="3">
        <f t="shared" si="14"/>
        <v>0.66666666666666663</v>
      </c>
      <c r="O99" s="3">
        <f t="shared" si="13"/>
        <v>27.500000000000004</v>
      </c>
    </row>
    <row r="100" spans="1:15" x14ac:dyDescent="0.3">
      <c r="A100" s="3"/>
      <c r="B100" s="3">
        <v>6</v>
      </c>
      <c r="C100" s="3">
        <v>2928</v>
      </c>
      <c r="D100" s="3">
        <v>1348</v>
      </c>
      <c r="E100" s="2">
        <v>280</v>
      </c>
      <c r="F100" s="2">
        <v>326</v>
      </c>
      <c r="G100" s="2">
        <v>383</v>
      </c>
      <c r="H100" s="2">
        <v>408</v>
      </c>
      <c r="I100" s="3">
        <v>411</v>
      </c>
      <c r="J100" s="3"/>
      <c r="K100" s="3">
        <f t="shared" si="14"/>
        <v>7.666666666666667</v>
      </c>
      <c r="L100" s="3">
        <f t="shared" si="14"/>
        <v>9.5</v>
      </c>
      <c r="M100" s="3">
        <f t="shared" si="14"/>
        <v>4.166666666666667</v>
      </c>
      <c r="N100" s="3">
        <f t="shared" si="14"/>
        <v>0.5</v>
      </c>
      <c r="O100" s="3">
        <f t="shared" si="13"/>
        <v>21.833333333333336</v>
      </c>
    </row>
    <row r="101" spans="1:15" x14ac:dyDescent="0.3">
      <c r="A101" s="3"/>
      <c r="B101" s="3">
        <v>7</v>
      </c>
      <c r="C101" s="3">
        <v>2260</v>
      </c>
      <c r="D101" s="3">
        <v>1024</v>
      </c>
      <c r="E101" s="2">
        <v>254</v>
      </c>
      <c r="F101" s="2">
        <v>321</v>
      </c>
      <c r="G101" s="2">
        <v>374</v>
      </c>
      <c r="H101" s="2">
        <v>394</v>
      </c>
      <c r="I101" s="3">
        <v>397</v>
      </c>
      <c r="J101" s="3"/>
      <c r="K101" s="3">
        <f t="shared" si="14"/>
        <v>11.166666666666666</v>
      </c>
      <c r="L101" s="3">
        <f t="shared" si="14"/>
        <v>8.8333333333333339</v>
      </c>
      <c r="M101" s="3">
        <f t="shared" si="14"/>
        <v>3.3333333333333335</v>
      </c>
      <c r="N101" s="3">
        <f t="shared" si="14"/>
        <v>0.5</v>
      </c>
      <c r="O101" s="3">
        <f t="shared" si="13"/>
        <v>23.833333333333332</v>
      </c>
    </row>
    <row r="102" spans="1:15" x14ac:dyDescent="0.3">
      <c r="A102" s="3"/>
      <c r="B102" s="3">
        <v>8</v>
      </c>
      <c r="C102" s="3">
        <v>1738</v>
      </c>
      <c r="D102" s="3">
        <v>2691</v>
      </c>
      <c r="E102" s="2">
        <v>165</v>
      </c>
      <c r="F102" s="2">
        <v>261</v>
      </c>
      <c r="G102" s="2">
        <v>311</v>
      </c>
      <c r="H102" s="2">
        <v>359</v>
      </c>
      <c r="I102" s="3">
        <v>363</v>
      </c>
      <c r="J102" s="3"/>
      <c r="K102" s="3">
        <f>(F102-E102)/6</f>
        <v>16</v>
      </c>
      <c r="L102" s="3">
        <f t="shared" si="14"/>
        <v>8.3333333333333339</v>
      </c>
      <c r="M102" s="3">
        <f t="shared" si="14"/>
        <v>8</v>
      </c>
      <c r="N102" s="3">
        <f t="shared" si="14"/>
        <v>0.66666666666666663</v>
      </c>
      <c r="O102" s="3">
        <f t="shared" si="13"/>
        <v>33</v>
      </c>
    </row>
    <row r="103" spans="1:15" x14ac:dyDescent="0.3">
      <c r="A103" s="3"/>
      <c r="B103" s="3">
        <v>9</v>
      </c>
      <c r="C103" s="3">
        <v>652</v>
      </c>
      <c r="D103" s="3">
        <v>2307</v>
      </c>
      <c r="E103" s="2">
        <v>228</v>
      </c>
      <c r="F103" s="2">
        <v>288</v>
      </c>
      <c r="G103" s="2">
        <v>338</v>
      </c>
      <c r="H103" s="2">
        <v>358</v>
      </c>
      <c r="I103" s="3">
        <v>362</v>
      </c>
      <c r="J103" s="3"/>
      <c r="K103" s="3">
        <f t="shared" ref="K103:K120" si="15">(F103-E103)/6</f>
        <v>10</v>
      </c>
      <c r="L103" s="3">
        <f t="shared" ref="L103:L120" si="16">(G103-F103)/6</f>
        <v>8.3333333333333339</v>
      </c>
      <c r="M103" s="3">
        <f t="shared" ref="M103:M120" si="17">(H103-G103)/6</f>
        <v>3.3333333333333335</v>
      </c>
      <c r="N103" s="3">
        <f t="shared" ref="N103:N120" si="18">(I103-H103)/6</f>
        <v>0.66666666666666663</v>
      </c>
      <c r="O103" s="3">
        <f t="shared" ref="O103:O120" si="19">K103+L103+M103+N103</f>
        <v>22.333333333333336</v>
      </c>
    </row>
    <row r="104" spans="1:15" x14ac:dyDescent="0.3">
      <c r="A104" s="3"/>
      <c r="B104" s="3">
        <v>10</v>
      </c>
      <c r="C104" s="3">
        <v>1026</v>
      </c>
      <c r="D104" s="3">
        <v>1031</v>
      </c>
      <c r="E104" s="2">
        <v>228</v>
      </c>
      <c r="F104" s="2">
        <v>291</v>
      </c>
      <c r="G104" s="2">
        <v>342</v>
      </c>
      <c r="H104" s="2">
        <v>360</v>
      </c>
      <c r="I104" s="3">
        <v>363</v>
      </c>
      <c r="J104" s="3"/>
      <c r="K104" s="3">
        <f t="shared" si="15"/>
        <v>10.5</v>
      </c>
      <c r="L104" s="3">
        <f t="shared" si="16"/>
        <v>8.5</v>
      </c>
      <c r="M104" s="3">
        <f t="shared" si="17"/>
        <v>3</v>
      </c>
      <c r="N104" s="3">
        <f t="shared" si="18"/>
        <v>0.5</v>
      </c>
      <c r="O104" s="3">
        <f t="shared" si="19"/>
        <v>22.5</v>
      </c>
    </row>
    <row r="105" spans="1:15" x14ac:dyDescent="0.3">
      <c r="A105" s="3"/>
      <c r="B105" s="3">
        <v>11</v>
      </c>
      <c r="C105" s="3">
        <v>1511</v>
      </c>
      <c r="D105" s="3">
        <v>1048</v>
      </c>
      <c r="E105" s="2">
        <v>210</v>
      </c>
      <c r="F105" s="2">
        <v>286</v>
      </c>
      <c r="G105" s="2">
        <v>340</v>
      </c>
      <c r="H105" s="2">
        <v>359</v>
      </c>
      <c r="I105" s="3">
        <v>362</v>
      </c>
      <c r="J105" s="3"/>
      <c r="K105" s="3">
        <f t="shared" si="15"/>
        <v>12.666666666666666</v>
      </c>
      <c r="L105" s="3">
        <f t="shared" si="16"/>
        <v>9</v>
      </c>
      <c r="M105" s="3">
        <f t="shared" si="17"/>
        <v>3.1666666666666665</v>
      </c>
      <c r="N105" s="3">
        <f t="shared" si="18"/>
        <v>0.5</v>
      </c>
      <c r="O105" s="3">
        <f t="shared" si="19"/>
        <v>25.333333333333332</v>
      </c>
    </row>
    <row r="106" spans="1:15" x14ac:dyDescent="0.3">
      <c r="A106" s="3"/>
      <c r="B106" s="3">
        <v>12</v>
      </c>
      <c r="C106" s="3">
        <v>828</v>
      </c>
      <c r="D106" s="3">
        <v>1844</v>
      </c>
      <c r="E106" s="2">
        <v>237</v>
      </c>
      <c r="F106" s="2">
        <v>288</v>
      </c>
      <c r="G106" s="2">
        <v>337</v>
      </c>
      <c r="H106" s="2">
        <v>354</v>
      </c>
      <c r="I106" s="3">
        <v>356</v>
      </c>
      <c r="J106" s="3"/>
      <c r="K106" s="3">
        <f t="shared" si="15"/>
        <v>8.5</v>
      </c>
      <c r="L106" s="3">
        <f t="shared" si="16"/>
        <v>8.1666666666666661</v>
      </c>
      <c r="M106" s="3">
        <f t="shared" si="17"/>
        <v>2.8333333333333335</v>
      </c>
      <c r="N106" s="3">
        <f t="shared" si="18"/>
        <v>0.33333333333333331</v>
      </c>
      <c r="O106" s="3">
        <f t="shared" si="19"/>
        <v>19.833333333333329</v>
      </c>
    </row>
    <row r="107" spans="1:15" x14ac:dyDescent="0.3">
      <c r="A107" s="3"/>
      <c r="B107" s="3">
        <v>13</v>
      </c>
      <c r="C107" s="3">
        <v>2432</v>
      </c>
      <c r="D107" s="3">
        <v>1544</v>
      </c>
      <c r="E107" s="2">
        <v>199</v>
      </c>
      <c r="F107" s="2">
        <v>286</v>
      </c>
      <c r="G107" s="2">
        <v>334</v>
      </c>
      <c r="H107" s="2">
        <v>352</v>
      </c>
      <c r="I107" s="3">
        <v>355</v>
      </c>
      <c r="J107" s="3"/>
      <c r="K107" s="3">
        <f t="shared" si="15"/>
        <v>14.5</v>
      </c>
      <c r="L107" s="3">
        <f t="shared" si="16"/>
        <v>8</v>
      </c>
      <c r="M107" s="3">
        <f t="shared" si="17"/>
        <v>3</v>
      </c>
      <c r="N107" s="3">
        <f t="shared" si="18"/>
        <v>0.5</v>
      </c>
      <c r="O107" s="3">
        <f t="shared" si="19"/>
        <v>26</v>
      </c>
    </row>
    <row r="108" spans="1:15" x14ac:dyDescent="0.3">
      <c r="A108" s="3"/>
      <c r="B108" s="3">
        <v>14</v>
      </c>
      <c r="C108" s="3">
        <v>1659</v>
      </c>
      <c r="D108" s="3">
        <v>2634</v>
      </c>
      <c r="E108" s="2">
        <v>214</v>
      </c>
      <c r="F108" s="2">
        <v>282</v>
      </c>
      <c r="G108" s="2">
        <v>333</v>
      </c>
      <c r="H108" s="2">
        <v>348</v>
      </c>
      <c r="I108" s="3">
        <v>351</v>
      </c>
      <c r="J108" s="3"/>
      <c r="K108" s="3">
        <f t="shared" si="15"/>
        <v>11.333333333333334</v>
      </c>
      <c r="L108" s="3">
        <f t="shared" si="16"/>
        <v>8.5</v>
      </c>
      <c r="M108" s="3">
        <f t="shared" si="17"/>
        <v>2.5</v>
      </c>
      <c r="N108" s="3">
        <f t="shared" si="18"/>
        <v>0.5</v>
      </c>
      <c r="O108" s="3">
        <f t="shared" si="19"/>
        <v>22.833333333333336</v>
      </c>
    </row>
    <row r="109" spans="1:15" x14ac:dyDescent="0.3">
      <c r="A109" s="3"/>
      <c r="B109" s="3">
        <v>15</v>
      </c>
      <c r="C109" s="3">
        <v>1329</v>
      </c>
      <c r="D109" s="3">
        <v>1769</v>
      </c>
      <c r="E109" s="2">
        <v>234</v>
      </c>
      <c r="F109" s="2">
        <v>328</v>
      </c>
      <c r="G109" s="2">
        <v>383</v>
      </c>
      <c r="H109" s="2">
        <v>408</v>
      </c>
      <c r="I109" s="3">
        <v>411</v>
      </c>
      <c r="J109" s="3"/>
      <c r="K109" s="3">
        <f t="shared" si="15"/>
        <v>15.666666666666666</v>
      </c>
      <c r="L109" s="3">
        <f t="shared" si="16"/>
        <v>9.1666666666666661</v>
      </c>
      <c r="M109" s="3">
        <f t="shared" si="17"/>
        <v>4.166666666666667</v>
      </c>
      <c r="N109" s="3">
        <f t="shared" si="18"/>
        <v>0.5</v>
      </c>
      <c r="O109" s="3">
        <f t="shared" si="19"/>
        <v>29.5</v>
      </c>
    </row>
    <row r="110" spans="1:15" x14ac:dyDescent="0.3">
      <c r="A110" s="3"/>
      <c r="B110" s="3">
        <v>16</v>
      </c>
      <c r="C110" s="3">
        <v>1895</v>
      </c>
      <c r="D110" s="3">
        <v>2064</v>
      </c>
      <c r="E110" s="2">
        <v>163</v>
      </c>
      <c r="F110" s="2">
        <v>300</v>
      </c>
      <c r="G110" s="2">
        <v>355</v>
      </c>
      <c r="H110" s="2">
        <v>384</v>
      </c>
      <c r="I110" s="3">
        <v>387</v>
      </c>
      <c r="J110" s="3"/>
      <c r="K110" s="3">
        <f t="shared" si="15"/>
        <v>22.833333333333332</v>
      </c>
      <c r="L110" s="3">
        <f t="shared" si="16"/>
        <v>9.1666666666666661</v>
      </c>
      <c r="M110" s="3">
        <f t="shared" si="17"/>
        <v>4.833333333333333</v>
      </c>
      <c r="N110" s="3">
        <f t="shared" si="18"/>
        <v>0.5</v>
      </c>
      <c r="O110" s="3">
        <f t="shared" si="19"/>
        <v>37.333333333333336</v>
      </c>
    </row>
    <row r="111" spans="1:15" x14ac:dyDescent="0.3">
      <c r="A111" s="3"/>
      <c r="B111" s="3">
        <v>17</v>
      </c>
      <c r="C111" s="3">
        <v>1524</v>
      </c>
      <c r="D111" s="3">
        <v>1949</v>
      </c>
      <c r="E111" s="2">
        <v>135</v>
      </c>
      <c r="F111" s="2">
        <v>226</v>
      </c>
      <c r="G111" s="2">
        <v>275</v>
      </c>
      <c r="H111" s="2">
        <v>304</v>
      </c>
      <c r="I111" s="3">
        <v>307</v>
      </c>
      <c r="J111" s="3"/>
      <c r="K111" s="3">
        <f t="shared" si="15"/>
        <v>15.166666666666666</v>
      </c>
      <c r="L111" s="3">
        <f t="shared" si="16"/>
        <v>8.1666666666666661</v>
      </c>
      <c r="M111" s="3">
        <f t="shared" si="17"/>
        <v>4.833333333333333</v>
      </c>
      <c r="N111" s="3">
        <f t="shared" si="18"/>
        <v>0.5</v>
      </c>
      <c r="O111" s="3">
        <f t="shared" si="19"/>
        <v>28.666666666666664</v>
      </c>
    </row>
    <row r="112" spans="1:15" x14ac:dyDescent="0.3">
      <c r="A112" s="3"/>
      <c r="B112" s="3">
        <v>18</v>
      </c>
      <c r="C112" s="3">
        <v>2461</v>
      </c>
      <c r="D112" s="3">
        <v>3228</v>
      </c>
      <c r="E112" s="2">
        <v>238</v>
      </c>
      <c r="F112" s="2">
        <v>302</v>
      </c>
      <c r="G112" s="2">
        <v>354</v>
      </c>
      <c r="H112" s="2">
        <v>377</v>
      </c>
      <c r="I112" s="3">
        <v>379</v>
      </c>
      <c r="J112" s="3"/>
      <c r="K112" s="3">
        <f t="shared" si="15"/>
        <v>10.666666666666666</v>
      </c>
      <c r="L112" s="3">
        <f t="shared" si="16"/>
        <v>8.6666666666666661</v>
      </c>
      <c r="M112" s="3">
        <f t="shared" si="17"/>
        <v>3.8333333333333335</v>
      </c>
      <c r="N112" s="3">
        <f t="shared" si="18"/>
        <v>0.33333333333333331</v>
      </c>
      <c r="O112" s="3">
        <f t="shared" si="19"/>
        <v>23.499999999999996</v>
      </c>
    </row>
    <row r="113" spans="1:15" x14ac:dyDescent="0.3">
      <c r="A113" s="3"/>
      <c r="B113" s="3">
        <v>19</v>
      </c>
      <c r="C113" s="3">
        <v>1448</v>
      </c>
      <c r="D113" s="3">
        <v>1873</v>
      </c>
      <c r="E113" s="2">
        <v>135</v>
      </c>
      <c r="F113" s="2">
        <v>284</v>
      </c>
      <c r="G113" s="2">
        <v>342</v>
      </c>
      <c r="H113" s="2">
        <v>380</v>
      </c>
      <c r="I113" s="3">
        <v>383</v>
      </c>
      <c r="J113" s="3"/>
      <c r="K113" s="3">
        <f t="shared" si="15"/>
        <v>24.833333333333332</v>
      </c>
      <c r="L113" s="3">
        <f t="shared" si="16"/>
        <v>9.6666666666666661</v>
      </c>
      <c r="M113" s="3">
        <f t="shared" si="17"/>
        <v>6.333333333333333</v>
      </c>
      <c r="N113" s="3">
        <f t="shared" si="18"/>
        <v>0.5</v>
      </c>
      <c r="O113" s="3">
        <f t="shared" si="19"/>
        <v>41.333333333333336</v>
      </c>
    </row>
    <row r="114" spans="1:15" x14ac:dyDescent="0.3">
      <c r="A114" s="3"/>
      <c r="B114" s="3">
        <v>20</v>
      </c>
      <c r="C114" s="3">
        <v>1077</v>
      </c>
      <c r="D114" s="3">
        <v>1113</v>
      </c>
      <c r="E114" s="2">
        <v>228</v>
      </c>
      <c r="F114" s="2">
        <v>311</v>
      </c>
      <c r="G114" s="2">
        <v>360</v>
      </c>
      <c r="H114" s="2">
        <v>380</v>
      </c>
      <c r="I114" s="3">
        <v>383</v>
      </c>
      <c r="J114" s="3"/>
      <c r="K114" s="3">
        <f t="shared" si="15"/>
        <v>13.833333333333334</v>
      </c>
      <c r="L114" s="3">
        <f t="shared" si="16"/>
        <v>8.1666666666666661</v>
      </c>
      <c r="M114" s="3">
        <f t="shared" si="17"/>
        <v>3.3333333333333335</v>
      </c>
      <c r="N114" s="3">
        <f t="shared" si="18"/>
        <v>0.5</v>
      </c>
      <c r="O114" s="3">
        <f t="shared" si="19"/>
        <v>25.833333333333332</v>
      </c>
    </row>
    <row r="115" spans="1:15" x14ac:dyDescent="0.3">
      <c r="A115" s="3"/>
      <c r="B115" s="3">
        <v>21</v>
      </c>
      <c r="C115" s="3">
        <v>2814</v>
      </c>
      <c r="D115" s="3">
        <v>273</v>
      </c>
      <c r="E115" s="2">
        <v>240</v>
      </c>
      <c r="F115" s="2">
        <v>273</v>
      </c>
      <c r="G115" s="2">
        <v>318</v>
      </c>
      <c r="H115" s="2">
        <v>338</v>
      </c>
      <c r="I115" s="3">
        <v>340</v>
      </c>
      <c r="J115" s="3"/>
      <c r="K115" s="3">
        <f t="shared" si="15"/>
        <v>5.5</v>
      </c>
      <c r="L115" s="3">
        <f t="shared" si="16"/>
        <v>7.5</v>
      </c>
      <c r="M115" s="3">
        <f t="shared" si="17"/>
        <v>3.3333333333333335</v>
      </c>
      <c r="N115" s="3">
        <f t="shared" si="18"/>
        <v>0.33333333333333331</v>
      </c>
      <c r="O115" s="3">
        <f t="shared" si="19"/>
        <v>16.666666666666664</v>
      </c>
    </row>
    <row r="116" spans="1:15" x14ac:dyDescent="0.3">
      <c r="A116" s="3"/>
      <c r="B116" s="3">
        <v>22</v>
      </c>
      <c r="C116" s="3">
        <v>2389</v>
      </c>
      <c r="D116" s="3">
        <v>3419</v>
      </c>
      <c r="E116" s="2">
        <v>211</v>
      </c>
      <c r="F116" s="2">
        <v>267</v>
      </c>
      <c r="G116" s="2">
        <v>314</v>
      </c>
      <c r="H116" s="2">
        <v>339</v>
      </c>
      <c r="I116" s="3">
        <v>342</v>
      </c>
      <c r="J116" s="3"/>
      <c r="K116" s="3">
        <f t="shared" si="15"/>
        <v>9.3333333333333339</v>
      </c>
      <c r="L116" s="3">
        <f t="shared" si="16"/>
        <v>7.833333333333333</v>
      </c>
      <c r="M116" s="3">
        <f t="shared" si="17"/>
        <v>4.166666666666667</v>
      </c>
      <c r="N116" s="3">
        <f t="shared" si="18"/>
        <v>0.5</v>
      </c>
      <c r="O116" s="3">
        <f t="shared" si="19"/>
        <v>21.833333333333336</v>
      </c>
    </row>
    <row r="117" spans="1:15" x14ac:dyDescent="0.3">
      <c r="A117" s="3"/>
      <c r="B117" s="3">
        <v>23</v>
      </c>
      <c r="C117" s="3">
        <v>1073</v>
      </c>
      <c r="D117" s="3">
        <v>3275</v>
      </c>
      <c r="E117" s="2">
        <v>155</v>
      </c>
      <c r="F117" s="2">
        <v>256</v>
      </c>
      <c r="G117" s="2">
        <v>305</v>
      </c>
      <c r="H117" s="2">
        <v>330</v>
      </c>
      <c r="I117" s="3">
        <v>333</v>
      </c>
      <c r="J117" s="3"/>
      <c r="K117" s="3">
        <f t="shared" si="15"/>
        <v>16.833333333333332</v>
      </c>
      <c r="L117" s="3">
        <f t="shared" si="16"/>
        <v>8.1666666666666661</v>
      </c>
      <c r="M117" s="3">
        <f t="shared" si="17"/>
        <v>4.166666666666667</v>
      </c>
      <c r="N117" s="3">
        <f t="shared" si="18"/>
        <v>0.5</v>
      </c>
      <c r="O117" s="3">
        <f t="shared" si="19"/>
        <v>29.666666666666668</v>
      </c>
    </row>
    <row r="118" spans="1:15" x14ac:dyDescent="0.3">
      <c r="A118" s="3"/>
      <c r="B118" s="3">
        <v>24</v>
      </c>
      <c r="C118" s="3">
        <v>1621</v>
      </c>
      <c r="D118" s="3">
        <v>1675</v>
      </c>
      <c r="E118" s="2">
        <v>192</v>
      </c>
      <c r="F118" s="2">
        <v>256</v>
      </c>
      <c r="G118" s="2">
        <v>302</v>
      </c>
      <c r="H118" s="2">
        <v>325</v>
      </c>
      <c r="I118" s="3">
        <v>328</v>
      </c>
      <c r="J118" s="3"/>
      <c r="K118" s="3">
        <f t="shared" si="15"/>
        <v>10.666666666666666</v>
      </c>
      <c r="L118" s="3">
        <f t="shared" si="16"/>
        <v>7.666666666666667</v>
      </c>
      <c r="M118" s="3">
        <f t="shared" si="17"/>
        <v>3.8333333333333335</v>
      </c>
      <c r="N118" s="3">
        <f t="shared" si="18"/>
        <v>0.5</v>
      </c>
      <c r="O118" s="3">
        <f t="shared" si="19"/>
        <v>22.666666666666664</v>
      </c>
    </row>
    <row r="119" spans="1:15" x14ac:dyDescent="0.3">
      <c r="A119" s="3"/>
      <c r="B119" s="3">
        <v>25</v>
      </c>
      <c r="C119" s="3">
        <v>2500</v>
      </c>
      <c r="D119" s="3">
        <v>1414</v>
      </c>
      <c r="E119" s="2">
        <v>199</v>
      </c>
      <c r="F119" s="2">
        <v>253</v>
      </c>
      <c r="G119" s="2">
        <v>299</v>
      </c>
      <c r="H119" s="2">
        <v>327</v>
      </c>
      <c r="I119" s="3">
        <v>330</v>
      </c>
      <c r="J119" s="3"/>
      <c r="K119" s="3">
        <f t="shared" si="15"/>
        <v>9</v>
      </c>
      <c r="L119" s="3">
        <f t="shared" si="16"/>
        <v>7.666666666666667</v>
      </c>
      <c r="M119" s="3">
        <f t="shared" si="17"/>
        <v>4.666666666666667</v>
      </c>
      <c r="N119" s="3">
        <f t="shared" si="18"/>
        <v>0.5</v>
      </c>
      <c r="O119" s="3">
        <f t="shared" si="19"/>
        <v>21.833333333333336</v>
      </c>
    </row>
    <row r="120" spans="1:15" x14ac:dyDescent="0.3">
      <c r="A120" s="3" t="s">
        <v>15</v>
      </c>
      <c r="B120" s="3">
        <v>26</v>
      </c>
      <c r="C120" s="3">
        <v>2394</v>
      </c>
      <c r="D120" s="3">
        <v>1733</v>
      </c>
      <c r="E120" s="3">
        <v>198</v>
      </c>
      <c r="F120" s="3">
        <v>332</v>
      </c>
      <c r="G120" s="3">
        <v>402</v>
      </c>
      <c r="H120" s="3" t="s">
        <v>10</v>
      </c>
      <c r="J120" s="3"/>
      <c r="K120" s="3">
        <f t="shared" si="15"/>
        <v>22.333333333333332</v>
      </c>
      <c r="L120" s="3">
        <f t="shared" si="16"/>
        <v>11.666666666666666</v>
      </c>
      <c r="M120" s="3" t="e">
        <f t="shared" si="17"/>
        <v>#VALUE!</v>
      </c>
      <c r="N120" s="3" t="e">
        <f t="shared" si="18"/>
        <v>#VALUE!</v>
      </c>
      <c r="O120" s="3" t="e">
        <f t="shared" si="19"/>
        <v>#VALUE!</v>
      </c>
    </row>
    <row r="121" spans="1:15" x14ac:dyDescent="0.3">
      <c r="B121" s="1"/>
    </row>
    <row r="122" spans="1:15" x14ac:dyDescent="0.3">
      <c r="B122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RPE CDK2i</vt:lpstr>
    </vt:vector>
  </TitlesOfParts>
  <Company>UNC Chapel Hill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</dc:creator>
  <cp:lastModifiedBy>Sherry</cp:lastModifiedBy>
  <dcterms:created xsi:type="dcterms:W3CDTF">2017-10-03T16:31:55Z</dcterms:created>
  <dcterms:modified xsi:type="dcterms:W3CDTF">2019-01-25T17:36:44Z</dcterms:modified>
</cp:coreProperties>
</file>