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Common\Lab_Papers\human liver atlas\Molecular_Systems_Biology\Revision\submitted_files\second_revision\submitted\"/>
    </mc:Choice>
  </mc:AlternateContent>
  <bookViews>
    <workbookView xWindow="0" yWindow="0" windowWidth="23070" windowHeight="11430"/>
  </bookViews>
  <sheets>
    <sheet name="Caption" sheetId="2" r:id="rId1"/>
    <sheet name="Data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" l="1"/>
  <c r="C5" i="1"/>
  <c r="C4" i="1"/>
  <c r="C6" i="1"/>
  <c r="C7" i="1"/>
  <c r="C8" i="1"/>
</calcChain>
</file>

<file path=xl/sharedStrings.xml><?xml version="1.0" encoding="utf-8"?>
<sst xmlns="http://schemas.openxmlformats.org/spreadsheetml/2006/main" count="46" uniqueCount="26">
  <si>
    <t>cholangiocarcinoma</t>
  </si>
  <si>
    <t>colorectal metastases</t>
  </si>
  <si>
    <t>non-malignant, malignant</t>
  </si>
  <si>
    <t>non-malignant</t>
  </si>
  <si>
    <t>female</t>
  </si>
  <si>
    <t>male</t>
  </si>
  <si>
    <t>Gender</t>
  </si>
  <si>
    <t>Age(y)</t>
  </si>
  <si>
    <t>Carcinoma type</t>
  </si>
  <si>
    <t>Collected sample status</t>
  </si>
  <si>
    <t>Tumor type</t>
  </si>
  <si>
    <t>adenocarcinoma</t>
  </si>
  <si>
    <t>liver cyst</t>
  </si>
  <si>
    <t>benign</t>
  </si>
  <si>
    <t>sample name</t>
  </si>
  <si>
    <t>p1</t>
  </si>
  <si>
    <t>p2</t>
  </si>
  <si>
    <t>p3</t>
  </si>
  <si>
    <t>p4</t>
  </si>
  <si>
    <t>p5</t>
  </si>
  <si>
    <t>p6</t>
  </si>
  <si>
    <t>substantial fibrosis</t>
  </si>
  <si>
    <t>no signs</t>
  </si>
  <si>
    <t>Fibrotic status of the non-malignant sites</t>
  </si>
  <si>
    <t>Datasets EV1 - Patient clinical information</t>
  </si>
  <si>
    <t>Clinical details of patients included in the study.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</si>
</sst>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Times New Roman"/>
      <family val="1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0" borderId="0" xfId="0" applyAlignment="1">
      <alignment horizontal="center" vertical="center" wrapText="1"/>
    </xf>
    <xf numFmtId="0" fontId="1" fillId="0" borderId="0" xfId="0" applyFont="1"/>
    <xf numFmtId="0" fontId="0" fillId="0" borderId="5" xfId="0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2" xfId="0" applyFont="1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5" xfId="0" applyFont="1" applyBorder="1" applyAlignment="1">
      <alignment horizontal="center" vertical="center" wrapText="1"/>
    </xf>
    <xf numFmtId="0" fontId="1" fillId="0" borderId="0" xfId="0" applyFont="1" applyAlignment="1"/>
    <xf numFmtId="0" fontId="0" fillId="0" borderId="0" xfId="0" applyAlignment="1"/>
    <xf numFmtId="0" fontId="3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tabSelected="1" workbookViewId="0"/>
  </sheetViews>
  <sheetFormatPr defaultRowHeight="15" x14ac:dyDescent="0.25"/>
  <cols>
    <col min="1" max="1" width="53" style="16" bestFit="1" customWidth="1"/>
    <col min="2" max="2" width="9.140625" style="16"/>
  </cols>
  <sheetData>
    <row r="1" spans="1:4" ht="18.75" x14ac:dyDescent="0.3">
      <c r="A1" s="17" t="s">
        <v>24</v>
      </c>
      <c r="B1" s="15"/>
      <c r="C1" s="3"/>
      <c r="D1" s="3"/>
    </row>
    <row r="2" spans="1:4" x14ac:dyDescent="0.25">
      <c r="A2" t="s">
        <v>25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E25" sqref="E25"/>
    </sheetView>
  </sheetViews>
  <sheetFormatPr defaultColWidth="8.85546875" defaultRowHeight="15" x14ac:dyDescent="0.25"/>
  <cols>
    <col min="1" max="1" width="14.5703125" customWidth="1"/>
    <col min="2" max="2" width="7.7109375" bestFit="1" customWidth="1"/>
    <col min="3" max="3" width="6.85546875" bestFit="1" customWidth="1"/>
    <col min="4" max="4" width="20.42578125" bestFit="1" customWidth="1"/>
    <col min="5" max="5" width="15.7109375" bestFit="1" customWidth="1"/>
    <col min="6" max="6" width="24.28515625" bestFit="1" customWidth="1"/>
    <col min="7" max="7" width="20.28515625" customWidth="1"/>
    <col min="8" max="8" width="24.28515625" bestFit="1" customWidth="1"/>
  </cols>
  <sheetData>
    <row r="1" spans="1:7" s="3" customFormat="1" ht="18.75" x14ac:dyDescent="0.3">
      <c r="A1" t="s">
        <v>25</v>
      </c>
    </row>
    <row r="3" spans="1:7" s="2" customFormat="1" ht="30" x14ac:dyDescent="0.25">
      <c r="A3" s="14" t="s">
        <v>14</v>
      </c>
      <c r="B3" s="14" t="s">
        <v>6</v>
      </c>
      <c r="C3" s="14" t="s">
        <v>7</v>
      </c>
      <c r="D3" s="14" t="s">
        <v>10</v>
      </c>
      <c r="E3" s="14" t="s">
        <v>8</v>
      </c>
      <c r="F3" s="14" t="s">
        <v>9</v>
      </c>
      <c r="G3" s="4" t="s">
        <v>23</v>
      </c>
    </row>
    <row r="4" spans="1:7" x14ac:dyDescent="0.25">
      <c r="A4" s="9" t="s">
        <v>15</v>
      </c>
      <c r="B4" s="10" t="s">
        <v>4</v>
      </c>
      <c r="C4" s="10">
        <f>2018-1953</f>
        <v>65</v>
      </c>
      <c r="D4" s="10" t="s">
        <v>0</v>
      </c>
      <c r="E4" s="10" t="s">
        <v>11</v>
      </c>
      <c r="F4" s="10" t="s">
        <v>2</v>
      </c>
      <c r="G4" s="11" t="s">
        <v>22</v>
      </c>
    </row>
    <row r="5" spans="1:7" x14ac:dyDescent="0.25">
      <c r="A5" s="12" t="s">
        <v>16</v>
      </c>
      <c r="B5" s="8" t="s">
        <v>4</v>
      </c>
      <c r="C5" s="8">
        <f>2018-1947</f>
        <v>71</v>
      </c>
      <c r="D5" s="8" t="s">
        <v>0</v>
      </c>
      <c r="E5" s="8" t="s">
        <v>11</v>
      </c>
      <c r="F5" s="8" t="s">
        <v>2</v>
      </c>
      <c r="G5" s="6" t="s">
        <v>21</v>
      </c>
    </row>
    <row r="6" spans="1:7" x14ac:dyDescent="0.25">
      <c r="A6" s="12" t="s">
        <v>17</v>
      </c>
      <c r="B6" s="8" t="s">
        <v>5</v>
      </c>
      <c r="C6" s="8">
        <f>2018-1963</f>
        <v>55</v>
      </c>
      <c r="D6" s="8" t="s">
        <v>1</v>
      </c>
      <c r="E6" s="8" t="s">
        <v>11</v>
      </c>
      <c r="F6" s="8" t="s">
        <v>2</v>
      </c>
      <c r="G6" s="5" t="s">
        <v>22</v>
      </c>
    </row>
    <row r="7" spans="1:7" x14ac:dyDescent="0.25">
      <c r="A7" s="12" t="s">
        <v>18</v>
      </c>
      <c r="B7" s="8" t="s">
        <v>5</v>
      </c>
      <c r="C7" s="8">
        <f>2018-1978</f>
        <v>40</v>
      </c>
      <c r="D7" s="8" t="s">
        <v>1</v>
      </c>
      <c r="E7" s="8" t="s">
        <v>11</v>
      </c>
      <c r="F7" s="8" t="s">
        <v>2</v>
      </c>
      <c r="G7" s="5" t="s">
        <v>22</v>
      </c>
    </row>
    <row r="8" spans="1:7" x14ac:dyDescent="0.25">
      <c r="A8" s="12" t="s">
        <v>19</v>
      </c>
      <c r="B8" s="8" t="s">
        <v>4</v>
      </c>
      <c r="C8" s="8">
        <f>2018-1944</f>
        <v>74</v>
      </c>
      <c r="D8" s="8" t="s">
        <v>1</v>
      </c>
      <c r="E8" s="8" t="s">
        <v>11</v>
      </c>
      <c r="F8" s="8" t="s">
        <v>2</v>
      </c>
      <c r="G8" s="5" t="s">
        <v>22</v>
      </c>
    </row>
    <row r="9" spans="1:7" x14ac:dyDescent="0.25">
      <c r="A9" s="13" t="s">
        <v>20</v>
      </c>
      <c r="B9" s="1" t="s">
        <v>4</v>
      </c>
      <c r="C9" s="1">
        <f>2018-1950</f>
        <v>68</v>
      </c>
      <c r="D9" s="1" t="s">
        <v>12</v>
      </c>
      <c r="E9" s="1" t="s">
        <v>13</v>
      </c>
      <c r="F9" s="1" t="s">
        <v>3</v>
      </c>
      <c r="G9" s="7" t="s">
        <v>22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Caption</vt:lpstr>
      <vt:lpstr>Data</vt:lpstr>
    </vt:vector>
  </TitlesOfParts>
  <Company>Weizmann Institute of Sceince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Hassan Massalha</dc:creator>
  <cp:lastModifiedBy>hassan</cp:lastModifiedBy>
  <dcterms:created xsi:type="dcterms:W3CDTF">2018-11-12T06:21:42Z</dcterms:created>
  <dcterms:modified xsi:type="dcterms:W3CDTF">2020-11-09T22:33:04Z</dcterms:modified>
</cp:coreProperties>
</file>