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/Desktop/ICEs/tyrosine_recombinase/TR_evolution_manuscript/MSB_submission/revision/Files_to_submit/"/>
    </mc:Choice>
  </mc:AlternateContent>
  <xr:revisionPtr revIDLastSave="0" documentId="13_ncr:1_{8D7DAA44-F264-6948-9C6A-86A89036C09A}" xr6:coauthVersionLast="46" xr6:coauthVersionMax="46" xr10:uidLastSave="{00000000-0000-0000-0000-000000000000}"/>
  <bookViews>
    <workbookView xWindow="1580" yWindow="1200" windowWidth="24820" windowHeight="15040" xr2:uid="{80E94DC5-0857-EA43-A1C5-A41E301126EF}"/>
  </bookViews>
  <sheets>
    <sheet name="Dataset EV1" sheetId="1" r:id="rId1"/>
    <sheet name="Descrip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22" i="1" l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<sst xmlns="http://schemas.openxmlformats.org/spreadsheetml/2006/main" count="115" uniqueCount="115">
  <si>
    <t>Subgroup</t>
  </si>
  <si>
    <t>Bacilli</t>
  </si>
  <si>
    <t>Gammaproteobacteria</t>
  </si>
  <si>
    <t>Actinobacteria</t>
  </si>
  <si>
    <t>Alphaproteobacteria</t>
  </si>
  <si>
    <t>Bacteroidia</t>
  </si>
  <si>
    <t>Clostridia</t>
  </si>
  <si>
    <t>Betaproteobacteria</t>
  </si>
  <si>
    <t>Flavobacteriia</t>
  </si>
  <si>
    <t>Deltaproteobacteria</t>
  </si>
  <si>
    <t>Spirochaetia</t>
  </si>
  <si>
    <t>Viruses</t>
  </si>
  <si>
    <t>Cytophagia</t>
  </si>
  <si>
    <t>Erysipelotrichia</t>
  </si>
  <si>
    <t>Sphingobacteriia</t>
  </si>
  <si>
    <t>Chlamydiia</t>
  </si>
  <si>
    <t>Coriobacteriia</t>
  </si>
  <si>
    <t>Halobacteria</t>
  </si>
  <si>
    <t>Negativicutes</t>
  </si>
  <si>
    <t>Tissierellia</t>
  </si>
  <si>
    <t>Planctomycetia</t>
  </si>
  <si>
    <t>Nitrospira</t>
  </si>
  <si>
    <t>Acidithiobacillia</t>
  </si>
  <si>
    <t>Acidimicrobiia</t>
  </si>
  <si>
    <t>Synergistia</t>
  </si>
  <si>
    <t>Oscillatoriophycideae</t>
  </si>
  <si>
    <t>Chitinophagia</t>
  </si>
  <si>
    <t>Epsilonproteobacteria</t>
  </si>
  <si>
    <t>Chlorobia</t>
  </si>
  <si>
    <t>Opitutae</t>
  </si>
  <si>
    <t>Fusobacteriia</t>
  </si>
  <si>
    <t>Deinococci</t>
  </si>
  <si>
    <t>Acidobacteriia</t>
  </si>
  <si>
    <t>Mollicutes</t>
  </si>
  <si>
    <t>Deferribacteres</t>
  </si>
  <si>
    <t>Solibacteres</t>
  </si>
  <si>
    <t>Methanomicrobia</t>
  </si>
  <si>
    <t>Dehalococcoidia</t>
  </si>
  <si>
    <t>Saprospiria</t>
  </si>
  <si>
    <t>Archaea</t>
  </si>
  <si>
    <t>Thermodesulfobacteria</t>
  </si>
  <si>
    <t>Verrucomicrobiae</t>
  </si>
  <si>
    <t>Gemmatimonadetes</t>
  </si>
  <si>
    <t>Sphaerobacteridae</t>
  </si>
  <si>
    <t>Thermotogae</t>
  </si>
  <si>
    <t>Methanobacteria</t>
  </si>
  <si>
    <t>Thermococci</t>
  </si>
  <si>
    <t>Ignavibacteria</t>
  </si>
  <si>
    <t>Ktedonobacteria</t>
  </si>
  <si>
    <t>unclassified</t>
  </si>
  <si>
    <t>Lentisphaeria</t>
  </si>
  <si>
    <t>Thermoplasmata</t>
  </si>
  <si>
    <t>Chloroflexia</t>
  </si>
  <si>
    <t>Phycisphaerae</t>
  </si>
  <si>
    <t>Aquificae</t>
  </si>
  <si>
    <t>Zetaproteobacteria</t>
  </si>
  <si>
    <t>Endomicrobia</t>
  </si>
  <si>
    <t>Rubrobacteria</t>
  </si>
  <si>
    <t>Thermoleophilia</t>
  </si>
  <si>
    <t>Calditrichae</t>
  </si>
  <si>
    <t>Methylacidiphilae</t>
  </si>
  <si>
    <t>Spartobacteria</t>
  </si>
  <si>
    <t>Blastocatellia</t>
  </si>
  <si>
    <t>Chthonomonadetes</t>
  </si>
  <si>
    <t>Caldilineae</t>
  </si>
  <si>
    <t>Anaerolineae</t>
  </si>
  <si>
    <t>Chitinivibrionia</t>
  </si>
  <si>
    <t>Elusimicrobia</t>
  </si>
  <si>
    <t>Thermomicrobia</t>
  </si>
  <si>
    <t>Balneolia</t>
  </si>
  <si>
    <t>Limnochordia</t>
  </si>
  <si>
    <t>Chromadorea</t>
  </si>
  <si>
    <t>Nitrospinia</t>
  </si>
  <si>
    <t>Dictyoglomia</t>
  </si>
  <si>
    <t>Fimbriimonadia</t>
  </si>
  <si>
    <t>Fibrobacteria</t>
  </si>
  <si>
    <t>Kiritimatiellae</t>
  </si>
  <si>
    <t>Neoptera</t>
  </si>
  <si>
    <t>Chitinispirillia</t>
  </si>
  <si>
    <t>Hypocreomycetidae</t>
  </si>
  <si>
    <t>Theionarchaea</t>
  </si>
  <si>
    <t>Thermoprotei</t>
  </si>
  <si>
    <t>Dorylaimia</t>
  </si>
  <si>
    <t>Chrysiogenetes</t>
  </si>
  <si>
    <t>Ardenticatenia</t>
  </si>
  <si>
    <t>Gloeobacteria</t>
  </si>
  <si>
    <t>Eukaryota</t>
  </si>
  <si>
    <t>Metazoa</t>
  </si>
  <si>
    <t>rosids</t>
  </si>
  <si>
    <t>Pleosporomycetidae</t>
  </si>
  <si>
    <t>Petrosaviidae</t>
  </si>
  <si>
    <t>Candidatus_Peribacteria</t>
  </si>
  <si>
    <t>Viridiplantae</t>
  </si>
  <si>
    <t>Arch1</t>
  </si>
  <si>
    <t>Arch2</t>
  </si>
  <si>
    <t>BPP-1</t>
  </si>
  <si>
    <t>Brujita</t>
  </si>
  <si>
    <t>TnpR</t>
  </si>
  <si>
    <t>Cand</t>
  </si>
  <si>
    <t>Cyan</t>
  </si>
  <si>
    <t>CTnDOT</t>
  </si>
  <si>
    <t>Des</t>
  </si>
  <si>
    <t>Integron</t>
  </si>
  <si>
    <t>IntKX</t>
  </si>
  <si>
    <t>Myc</t>
  </si>
  <si>
    <t>P2</t>
  </si>
  <si>
    <t>RitA</t>
  </si>
  <si>
    <t>RitB</t>
  </si>
  <si>
    <t>RitC</t>
  </si>
  <si>
    <t>SXT</t>
  </si>
  <si>
    <t>Tn916</t>
  </si>
  <si>
    <t>TnpA</t>
  </si>
  <si>
    <t>Xer</t>
  </si>
  <si>
    <t>Total:</t>
  </si>
  <si>
    <t xml:space="preserve">Taxonomic distribution of the studied YRs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</si>
</sst>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1A35-4473-C845-A9DE-C116F709B3EA}">
  <dimension ref="A1:CO22"/>
  <sheetViews>
    <sheetView tabSelected="1" showRuler="0" workbookViewId="0">
      <pane xSplit="1" topLeftCell="K1" activePane="topRight" state="frozen"/>
      <selection pane="topRight" activeCell="P23" sqref="P23"/>
    </sheetView>
  </sheetViews>
  <sheetFormatPr baseColWidth="10" defaultRowHeight="16" x14ac:dyDescent="0.2"/>
  <cols>
    <col min="1" max="1" width="10.83203125" style="2"/>
  </cols>
  <sheetData>
    <row r="1" spans="1:93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</row>
    <row r="2" spans="1:93" x14ac:dyDescent="0.2">
      <c r="A2" s="3" t="s">
        <v>93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55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5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</row>
    <row r="3" spans="1:93" x14ac:dyDescent="0.2">
      <c r="A3" s="3" t="s">
        <v>94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137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6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</row>
    <row r="4" spans="1:93" x14ac:dyDescent="0.2">
      <c r="A4" s="3" t="s">
        <v>95</v>
      </c>
      <c r="B4">
        <v>0</v>
      </c>
      <c r="C4">
        <v>608</v>
      </c>
      <c r="D4">
        <v>0</v>
      </c>
      <c r="E4">
        <v>34</v>
      </c>
      <c r="F4">
        <v>0</v>
      </c>
      <c r="G4">
        <v>0</v>
      </c>
      <c r="H4">
        <v>59</v>
      </c>
      <c r="I4">
        <v>0</v>
      </c>
      <c r="J4">
        <v>29</v>
      </c>
      <c r="K4">
        <v>0</v>
      </c>
      <c r="L4">
        <v>18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12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2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1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</row>
    <row r="5" spans="1:93" x14ac:dyDescent="0.2">
      <c r="A5" s="3" t="s">
        <v>96</v>
      </c>
      <c r="B5">
        <v>0</v>
      </c>
      <c r="C5">
        <v>0</v>
      </c>
      <c r="D5">
        <v>1641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27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</row>
    <row r="6" spans="1:93" x14ac:dyDescent="0.2">
      <c r="A6" s="3" t="s">
        <v>97</v>
      </c>
      <c r="B6">
        <v>1</v>
      </c>
      <c r="C6">
        <v>559</v>
      </c>
      <c r="D6">
        <v>5</v>
      </c>
      <c r="E6">
        <v>0</v>
      </c>
      <c r="F6">
        <v>0</v>
      </c>
      <c r="G6">
        <v>0</v>
      </c>
      <c r="H6">
        <v>355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</row>
    <row r="7" spans="1:93" x14ac:dyDescent="0.2">
      <c r="A7" s="3" t="s">
        <v>98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</row>
    <row r="8" spans="1:93" x14ac:dyDescent="0.2">
      <c r="A8" s="3" t="s">
        <v>99</v>
      </c>
      <c r="B8">
        <v>5</v>
      </c>
      <c r="C8">
        <v>210</v>
      </c>
      <c r="D8">
        <v>26</v>
      </c>
      <c r="E8">
        <v>215</v>
      </c>
      <c r="F8">
        <v>0</v>
      </c>
      <c r="G8">
        <v>0</v>
      </c>
      <c r="H8">
        <v>20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59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2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</row>
    <row r="9" spans="1:93" x14ac:dyDescent="0.2">
      <c r="A9" s="3" t="s">
        <v>100</v>
      </c>
      <c r="B9">
        <v>0</v>
      </c>
      <c r="C9">
        <v>7</v>
      </c>
      <c r="D9">
        <v>0</v>
      </c>
      <c r="E9">
        <v>0</v>
      </c>
      <c r="F9">
        <v>3524</v>
      </c>
      <c r="G9">
        <v>1</v>
      </c>
      <c r="H9">
        <v>0</v>
      </c>
      <c r="I9">
        <v>684</v>
      </c>
      <c r="J9">
        <v>1</v>
      </c>
      <c r="K9">
        <v>4</v>
      </c>
      <c r="L9">
        <v>4</v>
      </c>
      <c r="M9">
        <v>195</v>
      </c>
      <c r="N9">
        <v>3</v>
      </c>
      <c r="O9">
        <v>140</v>
      </c>
      <c r="P9">
        <v>1</v>
      </c>
      <c r="Q9">
        <v>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37</v>
      </c>
      <c r="AB9">
        <v>0</v>
      </c>
      <c r="AC9">
        <v>5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2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</row>
    <row r="10" spans="1:93" x14ac:dyDescent="0.2">
      <c r="A10" s="3" t="s">
        <v>101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16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</row>
    <row r="11" spans="1:93" x14ac:dyDescent="0.2">
      <c r="A11" s="3" t="s">
        <v>102</v>
      </c>
      <c r="B11">
        <v>23</v>
      </c>
      <c r="C11">
        <v>1799</v>
      </c>
      <c r="D11">
        <v>15</v>
      </c>
      <c r="E11">
        <v>221</v>
      </c>
      <c r="F11">
        <v>71</v>
      </c>
      <c r="G11">
        <v>121</v>
      </c>
      <c r="H11">
        <v>169</v>
      </c>
      <c r="I11">
        <v>144</v>
      </c>
      <c r="J11">
        <v>81</v>
      </c>
      <c r="K11">
        <v>25</v>
      </c>
      <c r="L11">
        <v>0</v>
      </c>
      <c r="M11">
        <v>49</v>
      </c>
      <c r="N11">
        <v>0</v>
      </c>
      <c r="O11">
        <v>5</v>
      </c>
      <c r="P11">
        <v>0</v>
      </c>
      <c r="Q11">
        <v>0</v>
      </c>
      <c r="R11">
        <v>0</v>
      </c>
      <c r="S11">
        <v>3</v>
      </c>
      <c r="T11">
        <v>0</v>
      </c>
      <c r="U11">
        <v>24</v>
      </c>
      <c r="V11">
        <v>1</v>
      </c>
      <c r="W11">
        <v>5</v>
      </c>
      <c r="X11">
        <v>0</v>
      </c>
      <c r="Y11">
        <v>0</v>
      </c>
      <c r="Z11">
        <v>2</v>
      </c>
      <c r="AA11">
        <v>5</v>
      </c>
      <c r="AB11">
        <v>4</v>
      </c>
      <c r="AC11">
        <v>12</v>
      </c>
      <c r="AD11">
        <v>8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3</v>
      </c>
      <c r="AK11">
        <v>2</v>
      </c>
      <c r="AL11">
        <v>0</v>
      </c>
      <c r="AM11">
        <v>3</v>
      </c>
      <c r="AN11">
        <v>6</v>
      </c>
      <c r="AO11">
        <v>4</v>
      </c>
      <c r="AP11">
        <v>3</v>
      </c>
      <c r="AQ11">
        <v>4</v>
      </c>
      <c r="AR11">
        <v>0</v>
      </c>
      <c r="AS11">
        <v>0</v>
      </c>
      <c r="AT11">
        <v>0</v>
      </c>
      <c r="AU11">
        <v>0</v>
      </c>
      <c r="AV11">
        <v>8</v>
      </c>
      <c r="AW11">
        <v>0</v>
      </c>
      <c r="AX11">
        <v>5</v>
      </c>
      <c r="AY11">
        <v>10</v>
      </c>
      <c r="AZ11">
        <v>0</v>
      </c>
      <c r="BA11">
        <v>4</v>
      </c>
      <c r="BB11">
        <v>3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0</v>
      </c>
      <c r="BM11">
        <v>4</v>
      </c>
      <c r="BN11">
        <v>1</v>
      </c>
      <c r="BO11">
        <v>2</v>
      </c>
      <c r="BP11">
        <v>0</v>
      </c>
      <c r="BQ11">
        <v>0</v>
      </c>
      <c r="BR11">
        <v>0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2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</row>
    <row r="12" spans="1:93" x14ac:dyDescent="0.2">
      <c r="A12" s="3" t="s">
        <v>103</v>
      </c>
      <c r="B12">
        <v>0</v>
      </c>
      <c r="C12">
        <v>178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</row>
    <row r="13" spans="1:93" x14ac:dyDescent="0.2">
      <c r="A13" s="3" t="s">
        <v>104</v>
      </c>
      <c r="B13">
        <v>0</v>
      </c>
      <c r="C13">
        <v>0</v>
      </c>
      <c r="D13">
        <v>385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</row>
    <row r="14" spans="1:93" x14ac:dyDescent="0.2">
      <c r="A14" s="3" t="s">
        <v>105</v>
      </c>
      <c r="B14">
        <v>0</v>
      </c>
      <c r="C14">
        <v>1445</v>
      </c>
      <c r="D14">
        <v>0</v>
      </c>
      <c r="E14">
        <v>147</v>
      </c>
      <c r="F14">
        <v>0</v>
      </c>
      <c r="G14">
        <v>0</v>
      </c>
      <c r="H14">
        <v>389</v>
      </c>
      <c r="I14">
        <v>0</v>
      </c>
      <c r="J14">
        <v>56</v>
      </c>
      <c r="K14">
        <v>0</v>
      </c>
      <c r="L14">
        <v>69</v>
      </c>
      <c r="M14">
        <v>0</v>
      </c>
      <c r="N14">
        <v>0</v>
      </c>
      <c r="O14">
        <v>0</v>
      </c>
      <c r="P14">
        <v>12</v>
      </c>
      <c r="Q14">
        <v>0</v>
      </c>
      <c r="R14">
        <v>0</v>
      </c>
      <c r="S14">
        <v>0</v>
      </c>
      <c r="T14">
        <v>0</v>
      </c>
      <c r="U14">
        <v>17</v>
      </c>
      <c r="V14">
        <v>37</v>
      </c>
      <c r="W14">
        <v>30</v>
      </c>
      <c r="X14">
        <v>0</v>
      </c>
      <c r="Y14">
        <v>0</v>
      </c>
      <c r="Z14">
        <v>2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3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2</v>
      </c>
      <c r="BD14">
        <v>2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2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0</v>
      </c>
    </row>
    <row r="15" spans="1:93" x14ac:dyDescent="0.2">
      <c r="A15" s="3" t="s">
        <v>106</v>
      </c>
      <c r="B15">
        <v>9</v>
      </c>
      <c r="C15">
        <v>33</v>
      </c>
      <c r="D15">
        <v>34</v>
      </c>
      <c r="E15">
        <v>289</v>
      </c>
      <c r="F15">
        <v>16</v>
      </c>
      <c r="G15">
        <v>64</v>
      </c>
      <c r="H15">
        <v>108</v>
      </c>
      <c r="I15">
        <v>6</v>
      </c>
      <c r="J15">
        <v>8</v>
      </c>
      <c r="K15">
        <v>0</v>
      </c>
      <c r="L15">
        <v>0</v>
      </c>
      <c r="M15">
        <v>4</v>
      </c>
      <c r="N15">
        <v>1</v>
      </c>
      <c r="O15">
        <v>0</v>
      </c>
      <c r="P15">
        <v>0</v>
      </c>
      <c r="Q15">
        <v>0</v>
      </c>
      <c r="R15">
        <v>0</v>
      </c>
      <c r="S15">
        <v>6</v>
      </c>
      <c r="T15">
        <v>0</v>
      </c>
      <c r="U15">
        <v>3</v>
      </c>
      <c r="V15">
        <v>2</v>
      </c>
      <c r="W15">
        <v>11</v>
      </c>
      <c r="X15">
        <v>13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4</v>
      </c>
      <c r="AE15">
        <v>0</v>
      </c>
      <c r="AF15">
        <v>0</v>
      </c>
      <c r="AG15">
        <v>6</v>
      </c>
      <c r="AH15">
        <v>0</v>
      </c>
      <c r="AI15">
        <v>0</v>
      </c>
      <c r="AJ15">
        <v>10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</row>
    <row r="16" spans="1:93" x14ac:dyDescent="0.2">
      <c r="A16" s="3" t="s">
        <v>107</v>
      </c>
      <c r="B16">
        <v>17</v>
      </c>
      <c r="C16">
        <v>34</v>
      </c>
      <c r="D16">
        <v>73</v>
      </c>
      <c r="E16">
        <v>288</v>
      </c>
      <c r="F16">
        <v>19</v>
      </c>
      <c r="G16">
        <v>131</v>
      </c>
      <c r="H16">
        <v>111</v>
      </c>
      <c r="I16">
        <v>7</v>
      </c>
      <c r="J16">
        <v>9</v>
      </c>
      <c r="K16">
        <v>0</v>
      </c>
      <c r="L16">
        <v>0</v>
      </c>
      <c r="M16">
        <v>4</v>
      </c>
      <c r="N16">
        <v>1</v>
      </c>
      <c r="O16">
        <v>1</v>
      </c>
      <c r="P16">
        <v>0</v>
      </c>
      <c r="Q16">
        <v>0</v>
      </c>
      <c r="R16">
        <v>0</v>
      </c>
      <c r="S16">
        <v>3</v>
      </c>
      <c r="T16">
        <v>4</v>
      </c>
      <c r="U16">
        <v>3</v>
      </c>
      <c r="V16">
        <v>2</v>
      </c>
      <c r="W16">
        <v>9</v>
      </c>
      <c r="X16">
        <v>14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12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</row>
    <row r="17" spans="1:93" x14ac:dyDescent="0.2">
      <c r="A17" s="3" t="s">
        <v>108</v>
      </c>
      <c r="B17">
        <v>14</v>
      </c>
      <c r="C17">
        <v>29</v>
      </c>
      <c r="D17">
        <v>61</v>
      </c>
      <c r="E17">
        <v>287</v>
      </c>
      <c r="F17">
        <v>48</v>
      </c>
      <c r="G17">
        <v>178</v>
      </c>
      <c r="H17">
        <v>103</v>
      </c>
      <c r="I17">
        <v>8</v>
      </c>
      <c r="J17">
        <v>22</v>
      </c>
      <c r="K17">
        <v>3</v>
      </c>
      <c r="L17">
        <v>0</v>
      </c>
      <c r="M17">
        <v>4</v>
      </c>
      <c r="N17">
        <v>3</v>
      </c>
      <c r="O17">
        <v>0</v>
      </c>
      <c r="P17">
        <v>0</v>
      </c>
      <c r="Q17">
        <v>2</v>
      </c>
      <c r="R17">
        <v>0</v>
      </c>
      <c r="S17">
        <v>9</v>
      </c>
      <c r="T17">
        <v>0</v>
      </c>
      <c r="U17">
        <v>3</v>
      </c>
      <c r="V17">
        <v>2</v>
      </c>
      <c r="W17">
        <v>9</v>
      </c>
      <c r="X17">
        <v>12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</row>
    <row r="18" spans="1:93" x14ac:dyDescent="0.2">
      <c r="A18" s="3" t="s">
        <v>109</v>
      </c>
      <c r="B18">
        <v>0</v>
      </c>
      <c r="C18">
        <v>3782</v>
      </c>
      <c r="D18">
        <v>4</v>
      </c>
      <c r="E18">
        <v>1354</v>
      </c>
      <c r="F18">
        <v>0</v>
      </c>
      <c r="G18">
        <v>0</v>
      </c>
      <c r="H18">
        <v>801</v>
      </c>
      <c r="I18">
        <v>3</v>
      </c>
      <c r="J18">
        <v>92</v>
      </c>
      <c r="K18">
        <v>0</v>
      </c>
      <c r="L18">
        <v>26</v>
      </c>
      <c r="M18">
        <v>4</v>
      </c>
      <c r="N18">
        <v>0</v>
      </c>
      <c r="O18">
        <v>6</v>
      </c>
      <c r="P18">
        <v>3</v>
      </c>
      <c r="Q18">
        <v>0</v>
      </c>
      <c r="R18">
        <v>0</v>
      </c>
      <c r="S18">
        <v>0</v>
      </c>
      <c r="T18">
        <v>0</v>
      </c>
      <c r="U18">
        <v>2</v>
      </c>
      <c r="V18">
        <v>4</v>
      </c>
      <c r="W18">
        <v>6</v>
      </c>
      <c r="X18">
        <v>0</v>
      </c>
      <c r="Y18">
        <v>15</v>
      </c>
      <c r="Z18">
        <v>0</v>
      </c>
      <c r="AA18">
        <v>2</v>
      </c>
      <c r="AB18">
        <v>31</v>
      </c>
      <c r="AC18">
        <v>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2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0</v>
      </c>
    </row>
    <row r="19" spans="1:93" x14ac:dyDescent="0.2">
      <c r="A19" s="3" t="s">
        <v>110</v>
      </c>
      <c r="B19">
        <v>8187</v>
      </c>
      <c r="C19">
        <v>58</v>
      </c>
      <c r="D19">
        <v>3883</v>
      </c>
      <c r="E19">
        <v>118</v>
      </c>
      <c r="F19">
        <v>88</v>
      </c>
      <c r="G19">
        <v>2516</v>
      </c>
      <c r="H19">
        <v>14</v>
      </c>
      <c r="I19">
        <v>16</v>
      </c>
      <c r="J19">
        <v>68</v>
      </c>
      <c r="K19">
        <v>2</v>
      </c>
      <c r="L19">
        <v>293</v>
      </c>
      <c r="M19">
        <v>4</v>
      </c>
      <c r="N19">
        <v>138</v>
      </c>
      <c r="O19">
        <v>2</v>
      </c>
      <c r="P19">
        <v>3</v>
      </c>
      <c r="Q19">
        <v>94</v>
      </c>
      <c r="R19">
        <v>0</v>
      </c>
      <c r="S19">
        <v>119</v>
      </c>
      <c r="T19">
        <v>75</v>
      </c>
      <c r="U19">
        <v>2</v>
      </c>
      <c r="V19">
        <v>5</v>
      </c>
      <c r="W19">
        <v>0</v>
      </c>
      <c r="X19">
        <v>25</v>
      </c>
      <c r="Y19">
        <v>7</v>
      </c>
      <c r="Z19">
        <v>0</v>
      </c>
      <c r="AA19">
        <v>0</v>
      </c>
      <c r="AB19">
        <v>8</v>
      </c>
      <c r="AC19">
        <v>0</v>
      </c>
      <c r="AD19">
        <v>0</v>
      </c>
      <c r="AE19">
        <v>30</v>
      </c>
      <c r="AF19">
        <v>54</v>
      </c>
      <c r="AG19">
        <v>9</v>
      </c>
      <c r="AH19">
        <v>9</v>
      </c>
      <c r="AI19">
        <v>2</v>
      </c>
      <c r="AJ19">
        <v>1</v>
      </c>
      <c r="AK19">
        <v>2</v>
      </c>
      <c r="AL19">
        <v>4</v>
      </c>
      <c r="AM19">
        <v>0</v>
      </c>
      <c r="AN19">
        <v>0</v>
      </c>
      <c r="AO19">
        <v>2</v>
      </c>
      <c r="AP19">
        <v>0</v>
      </c>
      <c r="AQ19">
        <v>0</v>
      </c>
      <c r="AR19">
        <v>16</v>
      </c>
      <c r="AS19">
        <v>0</v>
      </c>
      <c r="AT19">
        <v>0</v>
      </c>
      <c r="AU19">
        <v>0</v>
      </c>
      <c r="AV19">
        <v>0</v>
      </c>
      <c r="AW19">
        <v>15</v>
      </c>
      <c r="AX19">
        <v>2</v>
      </c>
      <c r="AY19">
        <v>0</v>
      </c>
      <c r="AZ19">
        <v>0</v>
      </c>
      <c r="BA19">
        <v>0</v>
      </c>
      <c r="BB19">
        <v>0</v>
      </c>
      <c r="BC19">
        <v>5</v>
      </c>
      <c r="BD19">
        <v>0</v>
      </c>
      <c r="BE19">
        <v>0</v>
      </c>
      <c r="BF19">
        <v>8</v>
      </c>
      <c r="BG19">
        <v>2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</v>
      </c>
      <c r="BO19">
        <v>0</v>
      </c>
      <c r="BP19">
        <v>0</v>
      </c>
      <c r="BQ19">
        <v>4</v>
      </c>
      <c r="BR19">
        <v>0</v>
      </c>
      <c r="BS19">
        <v>0</v>
      </c>
      <c r="BT19">
        <v>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0</v>
      </c>
      <c r="CO19">
        <v>0</v>
      </c>
    </row>
    <row r="20" spans="1:93" x14ac:dyDescent="0.2">
      <c r="A20" s="3" t="s">
        <v>111</v>
      </c>
      <c r="B20">
        <v>2797</v>
      </c>
      <c r="C20">
        <v>5</v>
      </c>
      <c r="D20">
        <v>221</v>
      </c>
      <c r="E20">
        <v>135</v>
      </c>
      <c r="F20">
        <v>0</v>
      </c>
      <c r="G20">
        <v>26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8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</row>
    <row r="21" spans="1:93" x14ac:dyDescent="0.2">
      <c r="A21" s="3" t="s">
        <v>112</v>
      </c>
      <c r="B21">
        <v>7895</v>
      </c>
      <c r="C21">
        <v>8952</v>
      </c>
      <c r="D21">
        <v>5531</v>
      </c>
      <c r="E21">
        <v>2112</v>
      </c>
      <c r="F21">
        <v>672</v>
      </c>
      <c r="G21">
        <v>1192</v>
      </c>
      <c r="H21">
        <v>1283</v>
      </c>
      <c r="I21">
        <v>387</v>
      </c>
      <c r="J21">
        <v>370</v>
      </c>
      <c r="K21">
        <v>588</v>
      </c>
      <c r="L21">
        <v>0</v>
      </c>
      <c r="M21">
        <v>142</v>
      </c>
      <c r="N21">
        <v>83</v>
      </c>
      <c r="O21">
        <v>73</v>
      </c>
      <c r="P21">
        <v>194</v>
      </c>
      <c r="Q21">
        <v>104</v>
      </c>
      <c r="R21">
        <v>0</v>
      </c>
      <c r="S21">
        <v>46</v>
      </c>
      <c r="T21">
        <v>47</v>
      </c>
      <c r="U21">
        <v>58</v>
      </c>
      <c r="V21">
        <v>44</v>
      </c>
      <c r="W21">
        <v>25</v>
      </c>
      <c r="X21">
        <v>22</v>
      </c>
      <c r="Y21">
        <v>50</v>
      </c>
      <c r="Z21">
        <v>0</v>
      </c>
      <c r="AA21">
        <v>27</v>
      </c>
      <c r="AB21">
        <v>14</v>
      </c>
      <c r="AC21">
        <v>43</v>
      </c>
      <c r="AD21">
        <v>28</v>
      </c>
      <c r="AE21">
        <v>32</v>
      </c>
      <c r="AF21">
        <v>0</v>
      </c>
      <c r="AG21">
        <v>24</v>
      </c>
      <c r="AH21">
        <v>31</v>
      </c>
      <c r="AI21">
        <v>20</v>
      </c>
      <c r="AJ21">
        <v>4</v>
      </c>
      <c r="AK21">
        <v>26</v>
      </c>
      <c r="AL21">
        <v>25</v>
      </c>
      <c r="AM21">
        <v>12</v>
      </c>
      <c r="AN21">
        <v>4</v>
      </c>
      <c r="AO21">
        <v>16</v>
      </c>
      <c r="AP21">
        <v>19</v>
      </c>
      <c r="AQ21">
        <v>16</v>
      </c>
      <c r="AR21">
        <v>4</v>
      </c>
      <c r="AS21">
        <v>20</v>
      </c>
      <c r="AT21">
        <v>20</v>
      </c>
      <c r="AU21">
        <v>19</v>
      </c>
      <c r="AV21">
        <v>9</v>
      </c>
      <c r="AW21">
        <v>0</v>
      </c>
      <c r="AX21">
        <v>4</v>
      </c>
      <c r="AY21">
        <v>4</v>
      </c>
      <c r="AZ21">
        <v>14</v>
      </c>
      <c r="BA21">
        <v>7</v>
      </c>
      <c r="BB21">
        <v>6</v>
      </c>
      <c r="BC21">
        <v>3</v>
      </c>
      <c r="BD21">
        <v>4</v>
      </c>
      <c r="BE21">
        <v>9</v>
      </c>
      <c r="BF21">
        <v>0</v>
      </c>
      <c r="BG21">
        <v>6</v>
      </c>
      <c r="BH21">
        <v>8</v>
      </c>
      <c r="BI21">
        <v>8</v>
      </c>
      <c r="BJ21">
        <v>6</v>
      </c>
      <c r="BK21">
        <v>6</v>
      </c>
      <c r="BL21">
        <v>4</v>
      </c>
      <c r="BM21">
        <v>2</v>
      </c>
      <c r="BN21">
        <v>4</v>
      </c>
      <c r="BO21">
        <v>4</v>
      </c>
      <c r="BP21">
        <v>4</v>
      </c>
      <c r="BQ21">
        <v>2</v>
      </c>
      <c r="BR21">
        <v>2</v>
      </c>
      <c r="BS21">
        <v>2</v>
      </c>
      <c r="BT21">
        <v>2</v>
      </c>
      <c r="BU21">
        <v>4</v>
      </c>
      <c r="BV21">
        <v>4</v>
      </c>
      <c r="BW21">
        <v>4</v>
      </c>
      <c r="BX21">
        <v>4</v>
      </c>
      <c r="BY21">
        <v>2</v>
      </c>
      <c r="BZ21">
        <v>0</v>
      </c>
      <c r="CA21">
        <v>2</v>
      </c>
      <c r="CB21">
        <v>0</v>
      </c>
      <c r="CC21">
        <v>3</v>
      </c>
      <c r="CD21">
        <v>3</v>
      </c>
      <c r="CE21">
        <v>1</v>
      </c>
      <c r="CF21">
        <v>0</v>
      </c>
      <c r="CG21">
        <v>2</v>
      </c>
      <c r="CH21">
        <v>2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1</v>
      </c>
      <c r="CO21">
        <v>1</v>
      </c>
    </row>
    <row r="22" spans="1:93" x14ac:dyDescent="0.2">
      <c r="A22" s="2" t="s">
        <v>113</v>
      </c>
      <c r="B22" s="2">
        <f t="shared" ref="B22:BM22" si="0">SUM(B2:B21)</f>
        <v>18948</v>
      </c>
      <c r="C22" s="2">
        <f t="shared" si="0"/>
        <v>17700</v>
      </c>
      <c r="D22" s="2">
        <f t="shared" si="0"/>
        <v>11879</v>
      </c>
      <c r="E22" s="2">
        <f t="shared" si="0"/>
        <v>5200</v>
      </c>
      <c r="F22" s="2">
        <f t="shared" si="0"/>
        <v>4438</v>
      </c>
      <c r="G22" s="2">
        <f t="shared" si="0"/>
        <v>4229</v>
      </c>
      <c r="H22" s="2">
        <f t="shared" si="0"/>
        <v>3414</v>
      </c>
      <c r="I22" s="2">
        <f t="shared" si="0"/>
        <v>1255</v>
      </c>
      <c r="J22" s="2">
        <f t="shared" si="0"/>
        <v>752</v>
      </c>
      <c r="K22" s="2">
        <f t="shared" si="0"/>
        <v>622</v>
      </c>
      <c r="L22" s="2">
        <f t="shared" si="0"/>
        <v>437</v>
      </c>
      <c r="M22" s="2">
        <f t="shared" si="0"/>
        <v>406</v>
      </c>
      <c r="N22" s="2">
        <f t="shared" si="0"/>
        <v>229</v>
      </c>
      <c r="O22" s="2">
        <f t="shared" si="0"/>
        <v>227</v>
      </c>
      <c r="P22" s="2">
        <f t="shared" si="0"/>
        <v>213</v>
      </c>
      <c r="Q22" s="2">
        <f t="shared" si="0"/>
        <v>206</v>
      </c>
      <c r="R22" s="2">
        <f t="shared" si="0"/>
        <v>192</v>
      </c>
      <c r="S22" s="2">
        <f t="shared" si="0"/>
        <v>188</v>
      </c>
      <c r="T22" s="2">
        <f t="shared" si="0"/>
        <v>127</v>
      </c>
      <c r="U22" s="2">
        <f t="shared" si="0"/>
        <v>112</v>
      </c>
      <c r="V22" s="2">
        <f t="shared" si="0"/>
        <v>98</v>
      </c>
      <c r="W22" s="2">
        <f t="shared" si="0"/>
        <v>95</v>
      </c>
      <c r="X22" s="2">
        <f t="shared" si="0"/>
        <v>86</v>
      </c>
      <c r="Y22" s="2">
        <f t="shared" si="0"/>
        <v>72</v>
      </c>
      <c r="Z22" s="2">
        <f t="shared" si="0"/>
        <v>71</v>
      </c>
      <c r="AA22" s="2">
        <f t="shared" si="0"/>
        <v>71</v>
      </c>
      <c r="AB22" s="2">
        <f t="shared" si="0"/>
        <v>67</v>
      </c>
      <c r="AC22" s="2">
        <f t="shared" si="0"/>
        <v>62</v>
      </c>
      <c r="AD22" s="2">
        <f t="shared" si="0"/>
        <v>62</v>
      </c>
      <c r="AE22" s="2">
        <f t="shared" si="0"/>
        <v>62</v>
      </c>
      <c r="AF22" s="2">
        <f t="shared" si="0"/>
        <v>54</v>
      </c>
      <c r="AG22" s="2">
        <f t="shared" si="0"/>
        <v>42</v>
      </c>
      <c r="AH22" s="2">
        <f t="shared" si="0"/>
        <v>40</v>
      </c>
      <c r="AI22" s="2">
        <f t="shared" si="0"/>
        <v>36</v>
      </c>
      <c r="AJ22" s="2">
        <f t="shared" si="0"/>
        <v>35</v>
      </c>
      <c r="AK22" s="2">
        <f t="shared" si="0"/>
        <v>30</v>
      </c>
      <c r="AL22" s="2">
        <f t="shared" si="0"/>
        <v>29</v>
      </c>
      <c r="AM22" s="2">
        <f t="shared" si="0"/>
        <v>25</v>
      </c>
      <c r="AN22" s="2">
        <f t="shared" si="0"/>
        <v>22</v>
      </c>
      <c r="AO22" s="2">
        <f t="shared" si="0"/>
        <v>22</v>
      </c>
      <c r="AP22" s="2">
        <f t="shared" si="0"/>
        <v>22</v>
      </c>
      <c r="AQ22" s="2">
        <f t="shared" si="0"/>
        <v>20</v>
      </c>
      <c r="AR22" s="2">
        <f t="shared" si="0"/>
        <v>20</v>
      </c>
      <c r="AS22" s="2">
        <f t="shared" si="0"/>
        <v>20</v>
      </c>
      <c r="AT22" s="2">
        <f t="shared" si="0"/>
        <v>20</v>
      </c>
      <c r="AU22" s="2">
        <f t="shared" si="0"/>
        <v>19</v>
      </c>
      <c r="AV22" s="2">
        <f t="shared" si="0"/>
        <v>17</v>
      </c>
      <c r="AW22" s="2">
        <f t="shared" si="0"/>
        <v>15</v>
      </c>
      <c r="AX22" s="2">
        <f t="shared" si="0"/>
        <v>14</v>
      </c>
      <c r="AY22" s="2">
        <f t="shared" si="0"/>
        <v>14</v>
      </c>
      <c r="AZ22" s="2">
        <f t="shared" si="0"/>
        <v>14</v>
      </c>
      <c r="BA22" s="2">
        <f t="shared" si="0"/>
        <v>12</v>
      </c>
      <c r="BB22" s="2">
        <f t="shared" si="0"/>
        <v>11</v>
      </c>
      <c r="BC22" s="2">
        <f t="shared" si="0"/>
        <v>11</v>
      </c>
      <c r="BD22" s="2">
        <f t="shared" si="0"/>
        <v>10</v>
      </c>
      <c r="BE22" s="2">
        <f t="shared" si="0"/>
        <v>9</v>
      </c>
      <c r="BF22" s="2">
        <f t="shared" si="0"/>
        <v>8</v>
      </c>
      <c r="BG22" s="2">
        <f t="shared" si="0"/>
        <v>8</v>
      </c>
      <c r="BH22" s="2">
        <f t="shared" si="0"/>
        <v>8</v>
      </c>
      <c r="BI22" s="2">
        <f t="shared" si="0"/>
        <v>8</v>
      </c>
      <c r="BJ22" s="2">
        <f t="shared" si="0"/>
        <v>7</v>
      </c>
      <c r="BK22" s="2">
        <f t="shared" si="0"/>
        <v>7</v>
      </c>
      <c r="BL22" s="2">
        <f t="shared" si="0"/>
        <v>6</v>
      </c>
      <c r="BM22" s="2">
        <f t="shared" si="0"/>
        <v>6</v>
      </c>
      <c r="BN22" s="2">
        <f t="shared" ref="BN22:CO22" si="1">SUM(BN2:BN21)</f>
        <v>6</v>
      </c>
      <c r="BO22" s="2">
        <f t="shared" si="1"/>
        <v>6</v>
      </c>
      <c r="BP22" s="2">
        <f t="shared" si="1"/>
        <v>6</v>
      </c>
      <c r="BQ22" s="2">
        <f t="shared" si="1"/>
        <v>6</v>
      </c>
      <c r="BR22" s="2">
        <f t="shared" si="1"/>
        <v>5</v>
      </c>
      <c r="BS22" s="2">
        <f t="shared" si="1"/>
        <v>4</v>
      </c>
      <c r="BT22" s="2">
        <f t="shared" si="1"/>
        <v>4</v>
      </c>
      <c r="BU22" s="2">
        <f t="shared" si="1"/>
        <v>4</v>
      </c>
      <c r="BV22" s="2">
        <f t="shared" si="1"/>
        <v>4</v>
      </c>
      <c r="BW22" s="2">
        <f t="shared" si="1"/>
        <v>4</v>
      </c>
      <c r="BX22" s="2">
        <f t="shared" si="1"/>
        <v>4</v>
      </c>
      <c r="BY22" s="2">
        <f t="shared" si="1"/>
        <v>3</v>
      </c>
      <c r="BZ22" s="2">
        <f t="shared" si="1"/>
        <v>3</v>
      </c>
      <c r="CA22" s="2">
        <f t="shared" si="1"/>
        <v>3</v>
      </c>
      <c r="CB22" s="2">
        <f t="shared" si="1"/>
        <v>3</v>
      </c>
      <c r="CC22" s="2">
        <f t="shared" si="1"/>
        <v>3</v>
      </c>
      <c r="CD22" s="2">
        <f t="shared" si="1"/>
        <v>3</v>
      </c>
      <c r="CE22" s="2">
        <f t="shared" si="1"/>
        <v>2</v>
      </c>
      <c r="CF22" s="2">
        <f t="shared" si="1"/>
        <v>2</v>
      </c>
      <c r="CG22" s="2">
        <f t="shared" si="1"/>
        <v>2</v>
      </c>
      <c r="CH22" s="2">
        <f t="shared" si="1"/>
        <v>2</v>
      </c>
      <c r="CI22" s="2">
        <f t="shared" si="1"/>
        <v>1</v>
      </c>
      <c r="CJ22" s="2">
        <f t="shared" si="1"/>
        <v>1</v>
      </c>
      <c r="CK22" s="2">
        <f t="shared" si="1"/>
        <v>1</v>
      </c>
      <c r="CL22" s="2">
        <f t="shared" si="1"/>
        <v>1</v>
      </c>
      <c r="CM22" s="2">
        <f t="shared" si="1"/>
        <v>1</v>
      </c>
      <c r="CN22" s="2">
        <f t="shared" si="1"/>
        <v>1</v>
      </c>
      <c r="CO22" s="2">
        <f t="shared" si="1"/>
        <v>1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329E-7B09-CC4E-A296-A79818895FAE}">
  <dimension ref="A1"/>
  <sheetViews>
    <sheetView workbookViewId="0"/>
  </sheetViews>
  <sheetFormatPr baseColWidth="10" defaultRowHeight="16" x14ac:dyDescent="0.2"/>
  <sheetData>
    <row r="1" spans="1:1" x14ac:dyDescent="0.2">
      <c r="A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 Smyshlyaev</dc:creator>
  <cp:lastModifiedBy>Gera Smyshlyaev</cp:lastModifiedBy>
  <dcterms:created xsi:type="dcterms:W3CDTF">2021-01-12T15:25:59Z</dcterms:created>
  <dcterms:modified xsi:type="dcterms:W3CDTF">2021-03-23T08:52:28Z</dcterms:modified>
</cp:coreProperties>
</file>